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625" windowWidth="17400" windowHeight="5295" tabRatio="746" activeTab="0"/>
  </bookViews>
  <sheets>
    <sheet name="Прейскурант " sheetId="1" r:id="rId1"/>
  </sheets>
  <definedNames>
    <definedName name="_xlnm.Print_Titles" localSheetId="0">'Прейскурант '!$10:$11</definedName>
    <definedName name="_xlnm.Print_Area" localSheetId="0">'Прейскурант '!$A$1:$P$462</definedName>
  </definedNames>
  <calcPr fullCalcOnLoad="1"/>
</workbook>
</file>

<file path=xl/sharedStrings.xml><?xml version="1.0" encoding="utf-8"?>
<sst xmlns="http://schemas.openxmlformats.org/spreadsheetml/2006/main" count="1478" uniqueCount="814">
  <si>
    <t>М1</t>
  </si>
  <si>
    <t>аноды шаровые</t>
  </si>
  <si>
    <t>ТУ 1845-00195375-004-2002</t>
  </si>
  <si>
    <t>Вид продукции</t>
  </si>
  <si>
    <t>ГОСТ, ТУ</t>
  </si>
  <si>
    <t>Марка сплава</t>
  </si>
  <si>
    <t>Ширина х длина, мм</t>
  </si>
  <si>
    <t>Толщина (диаметр), мм</t>
  </si>
  <si>
    <t>Длина, м</t>
  </si>
  <si>
    <t>3</t>
  </si>
  <si>
    <t>2</t>
  </si>
  <si>
    <t>Л63</t>
  </si>
  <si>
    <t>листы х/к</t>
  </si>
  <si>
    <t>600 х 1500, 2000</t>
  </si>
  <si>
    <t>0,4 - 10,0</t>
  </si>
  <si>
    <t>листы г/к</t>
  </si>
  <si>
    <t>600, 710 х 1000-2000</t>
  </si>
  <si>
    <t>5,0 - 25,0</t>
  </si>
  <si>
    <t>полосы х/к</t>
  </si>
  <si>
    <t>плиты г/к</t>
  </si>
  <si>
    <t>ТУ 48-21-897-90</t>
  </si>
  <si>
    <t>600-1200 х 600-2500</t>
  </si>
  <si>
    <t>26-40 с обрезкой кромок</t>
  </si>
  <si>
    <t>42-150 без обрезки кромок</t>
  </si>
  <si>
    <t>ленты общего назначения</t>
  </si>
  <si>
    <t>ГОСТ 2208-91</t>
  </si>
  <si>
    <t>10 - 600</t>
  </si>
  <si>
    <t>0,05 - 0,1</t>
  </si>
  <si>
    <t>0,11 - 2,0</t>
  </si>
  <si>
    <t>ленты</t>
  </si>
  <si>
    <t>ТУ 48-21-5005-90</t>
  </si>
  <si>
    <t>15 - 620</t>
  </si>
  <si>
    <t>0,11 - 1,5</t>
  </si>
  <si>
    <t>ленты для бачков и охлаждающих пластин радиаторов</t>
  </si>
  <si>
    <t>ТУ 48-21-527-91</t>
  </si>
  <si>
    <t>170 - 300</t>
  </si>
  <si>
    <t>0,7 - 1,0</t>
  </si>
  <si>
    <t>ленты радиаторные</t>
  </si>
  <si>
    <t>ТУ 1845-106-086-2000</t>
  </si>
  <si>
    <t>49 - 145</t>
  </si>
  <si>
    <t>0,1 - 0,12</t>
  </si>
  <si>
    <t>ГОСТ 20707-80</t>
  </si>
  <si>
    <t>14 - 200</t>
  </si>
  <si>
    <t>0,11 - 0,25</t>
  </si>
  <si>
    <t>Приплаты к плоскому прокату Л63</t>
  </si>
  <si>
    <t>приплата за антимагнитные свойства</t>
  </si>
  <si>
    <t>Л68</t>
  </si>
  <si>
    <t>40 - 600</t>
  </si>
  <si>
    <t>ГОСТ 5362-78</t>
  </si>
  <si>
    <t>116, 120, 129</t>
  </si>
  <si>
    <t>2,2 - 3,9</t>
  </si>
  <si>
    <t>ТУ 48-21-5005-85</t>
  </si>
  <si>
    <t>0,3 - 1,6</t>
  </si>
  <si>
    <t>ТУ 48-21-246-82</t>
  </si>
  <si>
    <t>120, 147, 150, 197</t>
  </si>
  <si>
    <t>2,12 - 2,52</t>
  </si>
  <si>
    <t>ГОСТ 1018-77</t>
  </si>
  <si>
    <t>20 - 150</t>
  </si>
  <si>
    <t>0,35 - 1,5</t>
  </si>
  <si>
    <t>ГОСТ 5169-77</t>
  </si>
  <si>
    <t>22,5 - 37</t>
  </si>
  <si>
    <t>0,4 - 0,9</t>
  </si>
  <si>
    <t>ленты радиаторные прецизионные</t>
  </si>
  <si>
    <t>36,8 - 57,0</t>
  </si>
  <si>
    <t>0,13       0,15</t>
  </si>
  <si>
    <t>Приплаты к плоскому прокату Л68</t>
  </si>
  <si>
    <t>приплата за полирование</t>
  </si>
  <si>
    <t>Л70</t>
  </si>
  <si>
    <t>10 - 60</t>
  </si>
  <si>
    <t>2,0 - 10,0</t>
  </si>
  <si>
    <t>Л90</t>
  </si>
  <si>
    <t>0,05 - 2,0</t>
  </si>
  <si>
    <t>ГОСТ 2205-71</t>
  </si>
  <si>
    <t>ГОСТ 8036</t>
  </si>
  <si>
    <t>ТУ 1845-106-066-99</t>
  </si>
  <si>
    <t>ТУ 48-21-654-92</t>
  </si>
  <si>
    <t>ТУ 1845-106-090-2001</t>
  </si>
  <si>
    <t>ТУ 48-21-606-90</t>
  </si>
  <si>
    <t>ТУ 47-0813-43-91</t>
  </si>
  <si>
    <t>Приплаты к плоскому прокату Л90</t>
  </si>
  <si>
    <t>ЛО90</t>
  </si>
  <si>
    <t>ТУ 48-21-847-89</t>
  </si>
  <si>
    <t>30 - 180</t>
  </si>
  <si>
    <t>0,8 - 2,0</t>
  </si>
  <si>
    <t>Приплаты к плоскому прокату ЛО90</t>
  </si>
  <si>
    <t>Л96</t>
  </si>
  <si>
    <t>ГОСТ 617-90</t>
  </si>
  <si>
    <t>ЛС59-1</t>
  </si>
  <si>
    <t>0,8 - 8,0</t>
  </si>
  <si>
    <t>601 х 1500, 2000</t>
  </si>
  <si>
    <t>1,0 - 10,0</t>
  </si>
  <si>
    <t>500-1100 х 600-2500</t>
  </si>
  <si>
    <t xml:space="preserve">ленты </t>
  </si>
  <si>
    <t>20 - 280</t>
  </si>
  <si>
    <t>0,5 - 2,0</t>
  </si>
  <si>
    <t>Приплаты к плоскому прокату ЛС59-1</t>
  </si>
  <si>
    <t>ЛМЦ</t>
  </si>
  <si>
    <t>Приплаты к плоскому прокату</t>
  </si>
  <si>
    <t>М1, М1р</t>
  </si>
  <si>
    <t>600х1500, 600х2000, 710х1410</t>
  </si>
  <si>
    <t>М2, М3, М2р, М3р</t>
  </si>
  <si>
    <t>5,0-25,0</t>
  </si>
  <si>
    <t>0,4 - 6,0</t>
  </si>
  <si>
    <t>М2, М3</t>
  </si>
  <si>
    <t>полосы г/к</t>
  </si>
  <si>
    <t>ТУ 48-21-81-84</t>
  </si>
  <si>
    <t>80 - 300</t>
  </si>
  <si>
    <t>М1, АМФ</t>
  </si>
  <si>
    <t>75-1000</t>
  </si>
  <si>
    <t>5,0 - 15,0</t>
  </si>
  <si>
    <t>ТУ</t>
  </si>
  <si>
    <t>АМФ</t>
  </si>
  <si>
    <t>15,0 - 60,0</t>
  </si>
  <si>
    <t>0,05 - 0,09</t>
  </si>
  <si>
    <t>0,1 - 0,5</t>
  </si>
  <si>
    <t>0,51 - 2,0</t>
  </si>
  <si>
    <t>ленты для электротехнических целей</t>
  </si>
  <si>
    <t>ТУ 48-21-854-88</t>
  </si>
  <si>
    <t>8 - 100</t>
  </si>
  <si>
    <t>0,6 - 5,0</t>
  </si>
  <si>
    <t>ленты для радиаторов</t>
  </si>
  <si>
    <t>ТУ 48-21-5055-84</t>
  </si>
  <si>
    <t>45,    62</t>
  </si>
  <si>
    <t>0,12 - 0,25</t>
  </si>
  <si>
    <t>0,3 - 0,8</t>
  </si>
  <si>
    <t>ленты кровельные</t>
  </si>
  <si>
    <t>М1, М1р, М1ф</t>
  </si>
  <si>
    <t>300 - 670</t>
  </si>
  <si>
    <t>0,5 - 1,0</t>
  </si>
  <si>
    <t>листы кровельные</t>
  </si>
  <si>
    <t>600 х 1000-2000</t>
  </si>
  <si>
    <t>ленты легированные оловом радиаторные</t>
  </si>
  <si>
    <t>М1О</t>
  </si>
  <si>
    <t>36,8; 46; 57; 65,5; 77</t>
  </si>
  <si>
    <t xml:space="preserve">ТУ 48-21-427-80    </t>
  </si>
  <si>
    <t>600-1300 х 600-2500</t>
  </si>
  <si>
    <t>26-150 без обрезки кромок</t>
  </si>
  <si>
    <t>ТУ 48-21-517-85</t>
  </si>
  <si>
    <t>26-150 с обрезкой кромок со стандартным допуском</t>
  </si>
  <si>
    <t>ТУ 1844-106-069-2000</t>
  </si>
  <si>
    <t>26-150 с обрезкой кромок с допуском 5 мм</t>
  </si>
  <si>
    <t>20-100</t>
  </si>
  <si>
    <t>ГОСТ 1761-92</t>
  </si>
  <si>
    <t>БрОФ 6,5-0,15</t>
  </si>
  <si>
    <t>10 - 400</t>
  </si>
  <si>
    <t>0,15 - 2,0</t>
  </si>
  <si>
    <t>полосы</t>
  </si>
  <si>
    <t>40 - 400</t>
  </si>
  <si>
    <t>1,0 - 4,0</t>
  </si>
  <si>
    <t>ТУ 48-08-09-93</t>
  </si>
  <si>
    <t>БрОФ 6,5-0,4</t>
  </si>
  <si>
    <t>ТУ 662 РК 3812-55-94</t>
  </si>
  <si>
    <t>БрОФ 8,0-0,3</t>
  </si>
  <si>
    <t>М0Б</t>
  </si>
  <si>
    <t>Трубы латунные</t>
  </si>
  <si>
    <t>Л 63</t>
  </si>
  <si>
    <t>10-100</t>
  </si>
  <si>
    <t>0,8-10,0</t>
  </si>
  <si>
    <t>1,0-6,0</t>
  </si>
  <si>
    <t>101-110</t>
  </si>
  <si>
    <t>21-180</t>
  </si>
  <si>
    <t>4,0-42,5</t>
  </si>
  <si>
    <t>НД 1,0-6,0</t>
  </si>
  <si>
    <t>181-195</t>
  </si>
  <si>
    <t>ГОСТ 494-90</t>
  </si>
  <si>
    <t>Л 68</t>
  </si>
  <si>
    <t>Применительно ГОСТ 494-90</t>
  </si>
  <si>
    <t>ЛК 75-0,5</t>
  </si>
  <si>
    <t>10-80</t>
  </si>
  <si>
    <t>81-100</t>
  </si>
  <si>
    <t>0,8-2,5</t>
  </si>
  <si>
    <t>Трубы тонкостенные</t>
  </si>
  <si>
    <t>ГОСТ 11383-75</t>
  </si>
  <si>
    <t>*</t>
  </si>
  <si>
    <r>
      <t>ТУ 48-21-77-72</t>
    </r>
    <r>
      <rPr>
        <i/>
        <sz val="16"/>
        <rFont val="Times New Roman"/>
        <family val="1"/>
      </rPr>
      <t xml:space="preserve"> </t>
    </r>
  </si>
  <si>
    <t>ЛС 59-1</t>
  </si>
  <si>
    <t>14-20</t>
  </si>
  <si>
    <t>2,0-5,0</t>
  </si>
  <si>
    <t>ГОСТ 494-90                                                         ТУ 48-21-77-72</t>
  </si>
  <si>
    <t>1,5-95,0</t>
  </si>
  <si>
    <t>185-475</t>
  </si>
  <si>
    <t>2,0-95,0</t>
  </si>
  <si>
    <t>НД 1,0-6,1</t>
  </si>
  <si>
    <t>Трубы квадратные и шестигранные</t>
  </si>
  <si>
    <t>ТУ 48-21-428-84                                                           ТС 14-2004</t>
  </si>
  <si>
    <t>22-75</t>
  </si>
  <si>
    <t>4,0-14,5</t>
  </si>
  <si>
    <t>НД</t>
  </si>
  <si>
    <t>Трубы</t>
  </si>
  <si>
    <t>Трубы конденсаторные</t>
  </si>
  <si>
    <t>ГОСТ 21646-2003</t>
  </si>
  <si>
    <t>10-55</t>
  </si>
  <si>
    <t>0,8-3,0</t>
  </si>
  <si>
    <t>МД 1,5-12</t>
  </si>
  <si>
    <t>Л0 70-1</t>
  </si>
  <si>
    <t>10-40</t>
  </si>
  <si>
    <t>Л0Мш 70-1-0,05</t>
  </si>
  <si>
    <t>0,8-2,0</t>
  </si>
  <si>
    <t>ЛАМш 77-2-0,05</t>
  </si>
  <si>
    <t>ЛМш 68-0,05</t>
  </si>
  <si>
    <t>Трубы ребристые</t>
  </si>
  <si>
    <t>ТУ 48-21-556-76</t>
  </si>
  <si>
    <t>1,75х0,5</t>
  </si>
  <si>
    <t xml:space="preserve">Трубы для автомобильной промышленности </t>
  </si>
  <si>
    <t>ЛМцСКА58-2-2-1-1</t>
  </si>
  <si>
    <t>24-185</t>
  </si>
  <si>
    <t>5-40</t>
  </si>
  <si>
    <t>НД 1-6</t>
  </si>
  <si>
    <t>190-225</t>
  </si>
  <si>
    <t>ТУ 48-21-886-90</t>
  </si>
  <si>
    <t>ЛМцАЖКС 70-7-5-2-2-1</t>
  </si>
  <si>
    <t>69,5               67,5</t>
  </si>
  <si>
    <t>51,0             53,7</t>
  </si>
  <si>
    <t>4+ - 0,5</t>
  </si>
  <si>
    <t xml:space="preserve">ТУ 48-21-5007-77 </t>
  </si>
  <si>
    <t>ЛМцАЖН 59-3,5-2,5-0,5-0,4</t>
  </si>
  <si>
    <t>74,0; 73,0</t>
  </si>
  <si>
    <t xml:space="preserve">ТУ 1845-026-00195363-99 </t>
  </si>
  <si>
    <t>ЛМЦКНСА 58-3-…..0,2</t>
  </si>
  <si>
    <t>НД 2-6</t>
  </si>
  <si>
    <t>Трубы (для перил)</t>
  </si>
  <si>
    <t xml:space="preserve">ТУ 1845-085-00195363-98 </t>
  </si>
  <si>
    <t>16,0-50,8</t>
  </si>
  <si>
    <t>1,0-1,27</t>
  </si>
  <si>
    <t>МД</t>
  </si>
  <si>
    <t xml:space="preserve">ТУ 1845-090-00195363-97 </t>
  </si>
  <si>
    <t>4,0-25,0</t>
  </si>
  <si>
    <t>0,5-1,0</t>
  </si>
  <si>
    <t>НД, МД</t>
  </si>
  <si>
    <t>10,3-12,7</t>
  </si>
  <si>
    <t>1,0</t>
  </si>
  <si>
    <t>Трубы волноводные прямоугольные</t>
  </si>
  <si>
    <t>ГОСТ 20900-75</t>
  </si>
  <si>
    <t>40-120x8-55</t>
  </si>
  <si>
    <t>1,5-2,5</t>
  </si>
  <si>
    <t>НД, 1,0-6,0</t>
  </si>
  <si>
    <t>ГОСТ 20900-75                                               ТУ 48-21-592-78</t>
  </si>
  <si>
    <t xml:space="preserve"> 40-120x8-15</t>
  </si>
  <si>
    <t>40-110х20-55</t>
  </si>
  <si>
    <t>1,5-2,0</t>
  </si>
  <si>
    <t>Прутки латунные</t>
  </si>
  <si>
    <t>3-10</t>
  </si>
  <si>
    <t>НД, МД 1,0-3,0 БТ</t>
  </si>
  <si>
    <t>12-40</t>
  </si>
  <si>
    <t>НД, МД 1,0-3,0</t>
  </si>
  <si>
    <t>10-160</t>
  </si>
  <si>
    <t xml:space="preserve">ЛС59-1                  </t>
  </si>
  <si>
    <t>НД, МД, БТ</t>
  </si>
  <si>
    <t>НД, МД 0,5-3,0</t>
  </si>
  <si>
    <t>приплата за АМ свойства</t>
  </si>
  <si>
    <t>приплата за АМ свойства по ТУ 48-21-351-74</t>
  </si>
  <si>
    <t>ТУ48-21-5010-77</t>
  </si>
  <si>
    <t>ЛС58-2</t>
  </si>
  <si>
    <t>ЛС63-3</t>
  </si>
  <si>
    <t>тянут, кругл, н/т,н/дл</t>
  </si>
  <si>
    <t>6-12</t>
  </si>
  <si>
    <t>13-20</t>
  </si>
  <si>
    <t>ТУ 48-0808-91-92</t>
  </si>
  <si>
    <t>ЛМцА 58-2-1</t>
  </si>
  <si>
    <t>13,5</t>
  </si>
  <si>
    <t xml:space="preserve">Прутки  латунные </t>
  </si>
  <si>
    <t xml:space="preserve">ТУ48-21-356-74                                          ТУ48-0808-83-89 </t>
  </si>
  <si>
    <t xml:space="preserve">ЛМцСКА                                            58-2-2-1-1 </t>
  </si>
  <si>
    <t>20-160</t>
  </si>
  <si>
    <t>ТУ184570-106-037-97</t>
  </si>
  <si>
    <t>ЛМцКНС 58-3-1,5-1,5-1</t>
  </si>
  <si>
    <t>55-120</t>
  </si>
  <si>
    <t>ТУ 48-0808-18-87</t>
  </si>
  <si>
    <t>ЛМцКНСА  58-3-...-0,2</t>
  </si>
  <si>
    <t>Прутки прямоуг.</t>
  </si>
  <si>
    <t>ТУ48-0808-70-82</t>
  </si>
  <si>
    <t xml:space="preserve">ЛМцСКА   58-2-2-1-1 </t>
  </si>
  <si>
    <t>74х88</t>
  </si>
  <si>
    <t>Прутки прямоугольного сечения</t>
  </si>
  <si>
    <t>ГОСТ 6688-91</t>
  </si>
  <si>
    <t>5-30</t>
  </si>
  <si>
    <t>БТ, НД</t>
  </si>
  <si>
    <t>10-60</t>
  </si>
  <si>
    <t>5-25</t>
  </si>
  <si>
    <t>ЛМц58-2</t>
  </si>
  <si>
    <t xml:space="preserve">Прутки </t>
  </si>
  <si>
    <t>Прутки для обработки на автоматах</t>
  </si>
  <si>
    <t>ТУ 1845-094-00195363-2003</t>
  </si>
  <si>
    <t>пов. точ. по диам. и крив., пов. чист. поверх-ти</t>
  </si>
  <si>
    <t>МД 3000</t>
  </si>
  <si>
    <t>Прутки</t>
  </si>
  <si>
    <t>ТУ 184570-106-123-2003</t>
  </si>
  <si>
    <t>Л72</t>
  </si>
  <si>
    <t>26,0-30,0</t>
  </si>
  <si>
    <t>30,0-36,0</t>
  </si>
  <si>
    <t>Прутки круглые</t>
  </si>
  <si>
    <t>ТУ 48-21-816-86</t>
  </si>
  <si>
    <t>60-195</t>
  </si>
  <si>
    <t>Проволока латунная</t>
  </si>
  <si>
    <t>Проволока круглая</t>
  </si>
  <si>
    <t>ГОСТ 1066-80</t>
  </si>
  <si>
    <t xml:space="preserve">Л63                                 </t>
  </si>
  <si>
    <t>2-12</t>
  </si>
  <si>
    <t xml:space="preserve">Л68                                 </t>
  </si>
  <si>
    <t>Проволока свароч.</t>
  </si>
  <si>
    <t>ГОСТ 16130-90</t>
  </si>
  <si>
    <t>2-8</t>
  </si>
  <si>
    <t>Проволока</t>
  </si>
  <si>
    <t>ТУ 48-21-5027-73</t>
  </si>
  <si>
    <t>3-15</t>
  </si>
  <si>
    <t>2-2,8</t>
  </si>
  <si>
    <t>Проволока для холодной высадки</t>
  </si>
  <si>
    <t>ГОСТ 12920-67</t>
  </si>
  <si>
    <t>2-11,5</t>
  </si>
  <si>
    <t>Проволока (велозаводская)</t>
  </si>
  <si>
    <t>ТУ48-21-409-79</t>
  </si>
  <si>
    <t>3,8-5,5</t>
  </si>
  <si>
    <t>Профили латунные</t>
  </si>
  <si>
    <t>Профили для замка повышенной секретности</t>
  </si>
  <si>
    <t>ТУ 1845-103-00195363-2002</t>
  </si>
  <si>
    <t>5,9</t>
  </si>
  <si>
    <t>Профили</t>
  </si>
  <si>
    <t>ТУ 48-21-179-72</t>
  </si>
  <si>
    <t>6</t>
  </si>
  <si>
    <t>10</t>
  </si>
  <si>
    <t>ТС 22-2005</t>
  </si>
  <si>
    <t>12-70</t>
  </si>
  <si>
    <t>по чертежу</t>
  </si>
  <si>
    <t>Профили тянутые</t>
  </si>
  <si>
    <t>ТУ 1845-046-00195363-2003</t>
  </si>
  <si>
    <t>7,1</t>
  </si>
  <si>
    <t>Профили для замков</t>
  </si>
  <si>
    <t>ТУ 1845-020-2002</t>
  </si>
  <si>
    <t>10х17х33</t>
  </si>
  <si>
    <t>ТС 9/2005</t>
  </si>
  <si>
    <t>ТУ 48-21-46-72</t>
  </si>
  <si>
    <t>7</t>
  </si>
  <si>
    <t>Профили прессованные</t>
  </si>
  <si>
    <t xml:space="preserve">ТУ 48-21-157-72 </t>
  </si>
  <si>
    <t>ТУ 48-21-55-72</t>
  </si>
  <si>
    <t>ТУ 48-21-192-72</t>
  </si>
  <si>
    <t>5х13,5х7</t>
  </si>
  <si>
    <t xml:space="preserve">ТУ 48-21-135-72               </t>
  </si>
  <si>
    <t>ТУ 48-21-631-79</t>
  </si>
  <si>
    <t>Профили прессов для отделочных работ</t>
  </si>
  <si>
    <t>ТУ 1845-077-2001</t>
  </si>
  <si>
    <t>Профили трапециевидные</t>
  </si>
  <si>
    <t>ТУ 48-21-634-79</t>
  </si>
  <si>
    <t>16х5х30</t>
  </si>
  <si>
    <t>14х5х25</t>
  </si>
  <si>
    <t>Трубы медные</t>
  </si>
  <si>
    <t>Трубы медные общего назначения</t>
  </si>
  <si>
    <t>3-4</t>
  </si>
  <si>
    <t>211-360</t>
  </si>
  <si>
    <t>6,0-10,0</t>
  </si>
  <si>
    <t>30-120</t>
  </si>
  <si>
    <t>5,0-30,0</t>
  </si>
  <si>
    <t>1-6</t>
  </si>
  <si>
    <t>121-280</t>
  </si>
  <si>
    <t>М2, М2р, М3, М3р</t>
  </si>
  <si>
    <t>приплата за бухты УН</t>
  </si>
  <si>
    <t>Трубы водопроводные</t>
  </si>
  <si>
    <t>ТУ 48-21-78-72</t>
  </si>
  <si>
    <t>65, 80</t>
  </si>
  <si>
    <t>МД 2,5-7,1</t>
  </si>
  <si>
    <t>ТУ 48-0814-98-93</t>
  </si>
  <si>
    <t>М2</t>
  </si>
  <si>
    <r>
      <t xml:space="preserve">внутр. </t>
    </r>
    <r>
      <rPr>
        <i/>
        <sz val="16"/>
        <rFont val="Times New Roman"/>
        <family val="1"/>
      </rPr>
      <t>Ф</t>
    </r>
    <r>
      <rPr>
        <sz val="16"/>
        <rFont val="Times New Roman"/>
        <family val="1"/>
      </rPr>
      <t xml:space="preserve"> 6</t>
    </r>
  </si>
  <si>
    <t>КР 3000</t>
  </si>
  <si>
    <t>ТУ 48-21-473-75</t>
  </si>
  <si>
    <t>М2 (треб. по чистоте внутр. поверх-ти)</t>
  </si>
  <si>
    <r>
      <t xml:space="preserve">внутр. </t>
    </r>
    <r>
      <rPr>
        <i/>
        <sz val="16"/>
        <rFont val="Times New Roman"/>
        <family val="1"/>
      </rPr>
      <t>Ф</t>
    </r>
    <r>
      <rPr>
        <sz val="16"/>
        <rFont val="Times New Roman"/>
        <family val="1"/>
      </rPr>
      <t xml:space="preserve"> 8</t>
    </r>
  </si>
  <si>
    <t>НД 0,4-3,0</t>
  </si>
  <si>
    <t>БТ УН</t>
  </si>
  <si>
    <t xml:space="preserve">Трубы </t>
  </si>
  <si>
    <t>ГОСТ В 17646-78 (военный)</t>
  </si>
  <si>
    <t>25-110</t>
  </si>
  <si>
    <t>2-7,75</t>
  </si>
  <si>
    <t>кр, тян, н/д</t>
  </si>
  <si>
    <t>112-220</t>
  </si>
  <si>
    <t>6,25-14,5</t>
  </si>
  <si>
    <t>Трубы для тканепечатных валков (текстиль)</t>
  </si>
  <si>
    <t xml:space="preserve">ТУ 48-21-62-72 </t>
  </si>
  <si>
    <t>160-350</t>
  </si>
  <si>
    <t>30-70</t>
  </si>
  <si>
    <t>М3</t>
  </si>
  <si>
    <t>ТС-11-2004 выс. точность</t>
  </si>
  <si>
    <t>Трубы медные фасонные</t>
  </si>
  <si>
    <t>ТС-12-2003</t>
  </si>
  <si>
    <t>М2, М2р</t>
  </si>
  <si>
    <t>Трубки медные</t>
  </si>
  <si>
    <t xml:space="preserve">ТУ 1844-002-00195363-2001 </t>
  </si>
  <si>
    <t>М1ф</t>
  </si>
  <si>
    <t xml:space="preserve">МД </t>
  </si>
  <si>
    <t xml:space="preserve">ГОСТ 20900-75 </t>
  </si>
  <si>
    <t>(высота х ширина) 40-120x8-55</t>
  </si>
  <si>
    <t>Трубы квадратные и прямоугольные</t>
  </si>
  <si>
    <t>ТУ 48-21-295-82</t>
  </si>
  <si>
    <t>сечение</t>
  </si>
  <si>
    <t>М1Е</t>
  </si>
  <si>
    <t xml:space="preserve">Трубы специального профиля </t>
  </si>
  <si>
    <t>М1Е, М1ТЕ</t>
  </si>
  <si>
    <t>все размеры</t>
  </si>
  <si>
    <t xml:space="preserve">НД </t>
  </si>
  <si>
    <t>ТУ 48-21-497-81</t>
  </si>
  <si>
    <t>Заготовки для кристаллизаторов</t>
  </si>
  <si>
    <t>Заготовки трубные для кристаллизаторов</t>
  </si>
  <si>
    <t xml:space="preserve">140-540 </t>
  </si>
  <si>
    <t>20-120</t>
  </si>
  <si>
    <t>140-540</t>
  </si>
  <si>
    <t>Заготовки гильз кристаллизаторов квадратного сечения</t>
  </si>
  <si>
    <t xml:space="preserve">ТУ 48-21-194-72 </t>
  </si>
  <si>
    <t>84х84</t>
  </si>
  <si>
    <t>ТУ 48-0808-56-95</t>
  </si>
  <si>
    <t>М2р</t>
  </si>
  <si>
    <t>126х126</t>
  </si>
  <si>
    <t>0,9; 1,8</t>
  </si>
  <si>
    <t xml:space="preserve">ТУ 1844-060-00195363-2000 </t>
  </si>
  <si>
    <t>М1Ф</t>
  </si>
  <si>
    <t>100х100</t>
  </si>
  <si>
    <t xml:space="preserve"> 120х120    125х125     150х150</t>
  </si>
  <si>
    <t>11,0        12,5        12,5        12,0</t>
  </si>
  <si>
    <t>МД, КД</t>
  </si>
  <si>
    <t>МСр0,1</t>
  </si>
  <si>
    <t>100х100    120х120    125х125     150х150</t>
  </si>
  <si>
    <t>Заготовки гильз кристаллизаторов стреловидного сечения</t>
  </si>
  <si>
    <t xml:space="preserve">ТУ 48-21-536-76 (P не менее 0,02%) </t>
  </si>
  <si>
    <t xml:space="preserve">М1ф </t>
  </si>
  <si>
    <t>145х145</t>
  </si>
  <si>
    <t>Заготовки гильз кристаллизаторов прямоугольные</t>
  </si>
  <si>
    <t xml:space="preserve">ТУ 1844-029-00195363-2002 </t>
  </si>
  <si>
    <t>133х135</t>
  </si>
  <si>
    <t>кратная 1,1</t>
  </si>
  <si>
    <t>Прутки медные</t>
  </si>
  <si>
    <t>11-50</t>
  </si>
  <si>
    <t>ТУ 48-21-259-73</t>
  </si>
  <si>
    <t>20,0-40,0</t>
  </si>
  <si>
    <t>ТУ 48-21-625-79</t>
  </si>
  <si>
    <t>МС</t>
  </si>
  <si>
    <t>12, 16, 20</t>
  </si>
  <si>
    <t xml:space="preserve">Проволока медная </t>
  </si>
  <si>
    <t>Проволока (шина)</t>
  </si>
  <si>
    <t xml:space="preserve">ГОСТ 434-78       </t>
  </si>
  <si>
    <t>3-30</t>
  </si>
  <si>
    <t>5-120</t>
  </si>
  <si>
    <t>ТУ48-21-164-85</t>
  </si>
  <si>
    <t>11-250</t>
  </si>
  <si>
    <t>ТУ 1844-021-00195363-2000</t>
  </si>
  <si>
    <t>3-12</t>
  </si>
  <si>
    <t>25-62</t>
  </si>
  <si>
    <t>60-100</t>
  </si>
  <si>
    <t>Проволока медная для заклепок</t>
  </si>
  <si>
    <t>ТУ 48-21-456-75,                                       ТУ 48-0808-36-88</t>
  </si>
  <si>
    <t>2,5-10</t>
  </si>
  <si>
    <t>ТУ 48-21-456-76</t>
  </si>
  <si>
    <t>Профили медные</t>
  </si>
  <si>
    <t>Профили медные для шунтов, фасонные</t>
  </si>
  <si>
    <t>ТУ 48-21-737-82                                      ТУ1844-110-2002                                             ТУ 1844-012-2004</t>
  </si>
  <si>
    <t>Профили медные пресс.</t>
  </si>
  <si>
    <t>18х52</t>
  </si>
  <si>
    <t>Профили медные трапециевидной формы</t>
  </si>
  <si>
    <t>ТУ 48-0808-49-93                      ТУ  16-501.033-87</t>
  </si>
  <si>
    <t>Профили коллекторные</t>
  </si>
  <si>
    <t>ТУ 1844-067-00195363-97                                         ТУ 48-0808-67-97</t>
  </si>
  <si>
    <t>М0р 0,15</t>
  </si>
  <si>
    <t>Профили уголковые</t>
  </si>
  <si>
    <t>ТУ 48-0808-88-81                                    ТУ 48-21-423-83</t>
  </si>
  <si>
    <t>Профили тянутые*</t>
  </si>
  <si>
    <t>ТУ 48-21-621-79</t>
  </si>
  <si>
    <t>Полосы тянутые*</t>
  </si>
  <si>
    <t>ТУ48-21-188-80</t>
  </si>
  <si>
    <t>5-8х28-43</t>
  </si>
  <si>
    <t>ТУ 48-21-293-73</t>
  </si>
  <si>
    <t>77х30</t>
  </si>
  <si>
    <t>ГОСТ 15040-77</t>
  </si>
  <si>
    <t>3-190</t>
  </si>
  <si>
    <t>34-280</t>
  </si>
  <si>
    <t>Трубы прямоуг. сечения</t>
  </si>
  <si>
    <t xml:space="preserve">ТУ 48-21-57-72 </t>
  </si>
  <si>
    <t>48Х24-220Х104</t>
  </si>
  <si>
    <t>Трубы прямоуг. волноводные</t>
  </si>
  <si>
    <t xml:space="preserve">ТУ 48-21-366-74 </t>
  </si>
  <si>
    <t>23х5-58х25</t>
  </si>
  <si>
    <t>1-4</t>
  </si>
  <si>
    <t>0,5-3,0</t>
  </si>
  <si>
    <t xml:space="preserve">Трубки </t>
  </si>
  <si>
    <t xml:space="preserve">ТУ 48-0808-53-79 </t>
  </si>
  <si>
    <t>внутр. Ф 1,6</t>
  </si>
  <si>
    <t>внутр. Ф 5</t>
  </si>
  <si>
    <t>внутр. Ф 0,4</t>
  </si>
  <si>
    <t>БТ не короче 10 м</t>
  </si>
  <si>
    <t>ГОСТ 10988-75</t>
  </si>
  <si>
    <t>5,0-50,0</t>
  </si>
  <si>
    <t>14,0-175,0</t>
  </si>
  <si>
    <t>ТУ 48-0808-98-83</t>
  </si>
  <si>
    <t>5,0-16,0</t>
  </si>
  <si>
    <t>80, 95</t>
  </si>
  <si>
    <t>Прутки  прямоугольного сечения</t>
  </si>
  <si>
    <t>ТУ 48-21-339-74</t>
  </si>
  <si>
    <t>26х36</t>
  </si>
  <si>
    <t>50х40</t>
  </si>
  <si>
    <t xml:space="preserve">Проволока </t>
  </si>
  <si>
    <t>ГОСТ 4752-79</t>
  </si>
  <si>
    <t>3,0-10,0</t>
  </si>
  <si>
    <t>ТУ 48-21-158-72</t>
  </si>
  <si>
    <t>3,5-4,2</t>
  </si>
  <si>
    <t>МНЖМц 10-1-1</t>
  </si>
  <si>
    <t>2,5-3,0</t>
  </si>
  <si>
    <t>МНЖМц 30-1-1</t>
  </si>
  <si>
    <t>10-26</t>
  </si>
  <si>
    <t>28-32</t>
  </si>
  <si>
    <t xml:space="preserve">ТУ 1847-024-00195363-99 </t>
  </si>
  <si>
    <t>МНЖМц 11-1-0,6</t>
  </si>
  <si>
    <t>НД 1-6; МД и КД 4-6 диам. до 50</t>
  </si>
  <si>
    <t>МНЖ 5-1</t>
  </si>
  <si>
    <t>1,0-5,0</t>
  </si>
  <si>
    <t>МН 95-5</t>
  </si>
  <si>
    <t>53-168</t>
  </si>
  <si>
    <t>4,0-8,25</t>
  </si>
  <si>
    <t>ТУ 48-21-191-72</t>
  </si>
  <si>
    <t>МН 19</t>
  </si>
  <si>
    <t>20-30</t>
  </si>
  <si>
    <t>БрАЖМц 10-3-1,5</t>
  </si>
  <si>
    <t>42-170</t>
  </si>
  <si>
    <t>175-180</t>
  </si>
  <si>
    <t>185-400</t>
  </si>
  <si>
    <t>10,0-50,0</t>
  </si>
  <si>
    <t>приплата за доп. треб. к трубам для сепараторов подшипников (БЧП)</t>
  </si>
  <si>
    <t>ТУ 48-21-39-79</t>
  </si>
  <si>
    <t>85, 95</t>
  </si>
  <si>
    <t>10,0</t>
  </si>
  <si>
    <t>НД (1,0-4,0)</t>
  </si>
  <si>
    <t xml:space="preserve">ТУ 48-21-418-74 </t>
  </si>
  <si>
    <t>25,0</t>
  </si>
  <si>
    <t>НД (0,5-4,0)</t>
  </si>
  <si>
    <t>Прутки бронзовые</t>
  </si>
  <si>
    <t>ГОСТ 1628-78</t>
  </si>
  <si>
    <t>16-160</t>
  </si>
  <si>
    <t>БрАЖ9-4</t>
  </si>
  <si>
    <t>БрКН1-3</t>
  </si>
  <si>
    <t>20-80</t>
  </si>
  <si>
    <t>ТУ 48-21-867-89</t>
  </si>
  <si>
    <t>24-65</t>
  </si>
  <si>
    <t>шестигр.</t>
  </si>
  <si>
    <t>ТУ 48-21-525-75</t>
  </si>
  <si>
    <t>диам. впис. окр. 32 мм</t>
  </si>
  <si>
    <t>квадр.</t>
  </si>
  <si>
    <t>ГОСТ 10025-78</t>
  </si>
  <si>
    <t>БрОФ  6,5-0,15</t>
  </si>
  <si>
    <t>100-120</t>
  </si>
  <si>
    <t>БрОФ7-0,2</t>
  </si>
  <si>
    <t>30-40</t>
  </si>
  <si>
    <t>40-95</t>
  </si>
  <si>
    <t>Профиль бронзовый*</t>
  </si>
  <si>
    <t>ТУ48-21-354-74</t>
  </si>
  <si>
    <t>1.2-1,9</t>
  </si>
  <si>
    <t>внут.диам.0,6-1,6 мм</t>
  </si>
  <si>
    <t>Трубы медные катодные палки</t>
  </si>
  <si>
    <t>Трубы радиаторные плоскоовальные</t>
  </si>
  <si>
    <t>ГОСТ 2936-75</t>
  </si>
  <si>
    <t>Л-96</t>
  </si>
  <si>
    <t>ст.=0,25 мм</t>
  </si>
  <si>
    <t>ст.=0,40 мм</t>
  </si>
  <si>
    <t>ст.=0,55 мм</t>
  </si>
  <si>
    <t>1,5-2,75</t>
  </si>
  <si>
    <t>Трубы радиаторные плоскоовальные луженые</t>
  </si>
  <si>
    <t>ТУ 174460-106-045-2004</t>
  </si>
  <si>
    <t>ГОСТ 529-78</t>
  </si>
  <si>
    <t xml:space="preserve"> 2х0,1х335</t>
  </si>
  <si>
    <t>4х0,1; 4х0,2, 7х0,15</t>
  </si>
  <si>
    <t xml:space="preserve">Трубы радиаторные </t>
  </si>
  <si>
    <t>диам. 5мм и менее</t>
  </si>
  <si>
    <t>ст. до 0,3 мм</t>
  </si>
  <si>
    <t>диам.5 мм и менее</t>
  </si>
  <si>
    <t xml:space="preserve">Трубы тонкостенные </t>
  </si>
  <si>
    <t xml:space="preserve"> ст. 0,31-0,49 мм</t>
  </si>
  <si>
    <t xml:space="preserve"> диам. 5,1-28</t>
  </si>
  <si>
    <t>ст. до 0,49 мм</t>
  </si>
  <si>
    <t>ГОСТ 11383-90</t>
  </si>
  <si>
    <t xml:space="preserve">Трубы медные прямоуг.на барабанах </t>
  </si>
  <si>
    <t>5х7,5х1,5; 5х8,5х1,5</t>
  </si>
  <si>
    <t>М1, М1Р</t>
  </si>
  <si>
    <t xml:space="preserve">Трубы  медные на катушках </t>
  </si>
  <si>
    <t>со ст. до 0,4 мм</t>
  </si>
  <si>
    <t xml:space="preserve"> М1Р</t>
  </si>
  <si>
    <t>со ст. 0,41 мм и &gt;</t>
  </si>
  <si>
    <t>БрАЖН 10-4-4</t>
  </si>
  <si>
    <t xml:space="preserve">Прутки бронзовые </t>
  </si>
  <si>
    <t xml:space="preserve">БрАЖНМц </t>
  </si>
  <si>
    <t>Трубы прессовые</t>
  </si>
  <si>
    <t>БрАМц 9-2</t>
  </si>
  <si>
    <t>БрАЖ 10-1,5</t>
  </si>
  <si>
    <t xml:space="preserve"> БрАМц 9-2 </t>
  </si>
  <si>
    <t>ф до 3 мм</t>
  </si>
  <si>
    <t>ф  3,1 мм и более</t>
  </si>
  <si>
    <t xml:space="preserve"> БрОФ4-0,25</t>
  </si>
  <si>
    <t xml:space="preserve"> d.7,5х5,0</t>
  </si>
  <si>
    <t>ст.0,5-1,0</t>
  </si>
  <si>
    <t>Трубы манометрические плоскоовальные</t>
  </si>
  <si>
    <t>d.7х8,68</t>
  </si>
  <si>
    <t>ст.0,2-0,4</t>
  </si>
  <si>
    <t>Трубы манометрические круглого сечения</t>
  </si>
  <si>
    <t>d.15,0 х5,0</t>
  </si>
  <si>
    <t>Трубы манометрические   плоскоов. и овальн.</t>
  </si>
  <si>
    <t>ст.0,15-0,25</t>
  </si>
  <si>
    <t xml:space="preserve"> d.15,0 х5,0</t>
  </si>
  <si>
    <t>Трубы манометрические  плоскоов. и овальн.</t>
  </si>
  <si>
    <t>ст.0,30 -0,55</t>
  </si>
  <si>
    <t>d.30 х10</t>
  </si>
  <si>
    <t>Трубы манометрические  овальные</t>
  </si>
  <si>
    <t>ст.0,30 -0,70</t>
  </si>
  <si>
    <t>d. 8х3</t>
  </si>
  <si>
    <t>ст. 0,2-0,5 мм</t>
  </si>
  <si>
    <t>Трубы манометрические овальные</t>
  </si>
  <si>
    <t>Трубы манометрические  круглого сечения</t>
  </si>
  <si>
    <t>d. 12х16</t>
  </si>
  <si>
    <t xml:space="preserve"> ст. 0,2-0,5 мм</t>
  </si>
  <si>
    <t>d. 15х5</t>
  </si>
  <si>
    <t xml:space="preserve"> ст. 0,3мм</t>
  </si>
  <si>
    <t>Трубы манометрические  плоскоовальные</t>
  </si>
  <si>
    <t>d. 20х6</t>
  </si>
  <si>
    <t xml:space="preserve"> ст. 0,5-1,6 мм</t>
  </si>
  <si>
    <t>3,18</t>
  </si>
  <si>
    <t xml:space="preserve"> ст. 0,2-0,4 мм</t>
  </si>
  <si>
    <t>d.8-16</t>
  </si>
  <si>
    <t xml:space="preserve"> ст.0,15-0,20 мм</t>
  </si>
  <si>
    <t>спл.ЛАНКМц</t>
  </si>
  <si>
    <t xml:space="preserve"> d.8-12 </t>
  </si>
  <si>
    <t>ст.0,40-1,0 мм</t>
  </si>
  <si>
    <t>d.10-12</t>
  </si>
  <si>
    <t xml:space="preserve"> ст1,10-1,6  мм</t>
  </si>
  <si>
    <t>d.16-25</t>
  </si>
  <si>
    <t xml:space="preserve"> ст.0,30-0,40 мм</t>
  </si>
  <si>
    <t xml:space="preserve"> d.16-20</t>
  </si>
  <si>
    <t xml:space="preserve"> ст.0,5 -1,80 мм</t>
  </si>
  <si>
    <t>d.7,5х5; d.15х5</t>
  </si>
  <si>
    <t xml:space="preserve"> ст.0,25-1,0 мм</t>
  </si>
  <si>
    <t xml:space="preserve">Л63 </t>
  </si>
  <si>
    <t>диам. 2-3</t>
  </si>
  <si>
    <t xml:space="preserve"> ст. 0,15-0,20 мм</t>
  </si>
  <si>
    <t xml:space="preserve"> диам. 2-4</t>
  </si>
  <si>
    <t xml:space="preserve"> ст.0,25-0,30 мм</t>
  </si>
  <si>
    <t>диам. 5-12</t>
  </si>
  <si>
    <t xml:space="preserve"> ст. 0,25-0,30 мм</t>
  </si>
  <si>
    <t>диам. 3-28</t>
  </si>
  <si>
    <t xml:space="preserve"> ст. 0,31-0,75 мм</t>
  </si>
  <si>
    <t>Трубы  тянутые</t>
  </si>
  <si>
    <t>диам. До 38 мм</t>
  </si>
  <si>
    <t>ЛМЦА</t>
  </si>
  <si>
    <t xml:space="preserve">Пруток </t>
  </si>
  <si>
    <t>диам. 16-160</t>
  </si>
  <si>
    <t xml:space="preserve">ЛО 62-1 </t>
  </si>
  <si>
    <t>ф8-120</t>
  </si>
  <si>
    <t>ЛО 62-1</t>
  </si>
  <si>
    <t>диам. 6-16</t>
  </si>
  <si>
    <t>Трубы прессовые шестигранные</t>
  </si>
  <si>
    <t xml:space="preserve"> ЛС59-1</t>
  </si>
  <si>
    <t xml:space="preserve">ЛЖМц </t>
  </si>
  <si>
    <t>Прутки прессовые</t>
  </si>
  <si>
    <t xml:space="preserve">Лигатура </t>
  </si>
  <si>
    <t>Ni-Mg-Ce</t>
  </si>
  <si>
    <t xml:space="preserve">НМ-40А </t>
  </si>
  <si>
    <t>3,6х0,5</t>
  </si>
  <si>
    <t>Прутки бронзовые  немерные</t>
  </si>
  <si>
    <t>Прутки бронзовые немерные</t>
  </si>
  <si>
    <t>диам. 5,1-28</t>
  </si>
  <si>
    <t>ГОСТ 2624-77</t>
  </si>
  <si>
    <t>ТУ 48-21-24-86</t>
  </si>
  <si>
    <t>ГОСТ 16774-78</t>
  </si>
  <si>
    <t>ГОСТ Р52318-2005</t>
  </si>
  <si>
    <t>ГОСТ 614-97</t>
  </si>
  <si>
    <t>ГОСТ 1020-77</t>
  </si>
  <si>
    <t>ТУ 48-21-249-72</t>
  </si>
  <si>
    <t xml:space="preserve">ГОСТ 1208-90                               </t>
  </si>
  <si>
    <t>ТУ 48-21-5047-84</t>
  </si>
  <si>
    <t>ГОСТ 2622-75</t>
  </si>
  <si>
    <t>ТУ 48-21-363-88</t>
  </si>
  <si>
    <t>ТУ 184570-106-106-2001</t>
  </si>
  <si>
    <t>ГОСТ 2060-2006</t>
  </si>
  <si>
    <t>ГОСТ 2060-2006, 16130-90</t>
  </si>
  <si>
    <t>ТУ 48-0814-102-99</t>
  </si>
  <si>
    <t>ТУ 14-2Р-338-2000</t>
  </si>
  <si>
    <t>ТУ 48-21-16-78</t>
  </si>
  <si>
    <t>Чушки</t>
  </si>
  <si>
    <t xml:space="preserve">БрА10Ж3  </t>
  </si>
  <si>
    <t xml:space="preserve">БрА10Ж3Мц2  </t>
  </si>
  <si>
    <t xml:space="preserve">Чушки  </t>
  </si>
  <si>
    <t>БрОЦС 3-13-4</t>
  </si>
  <si>
    <t xml:space="preserve">Чушки </t>
  </si>
  <si>
    <t>БрО5Ц5С5</t>
  </si>
  <si>
    <t xml:space="preserve"> БрОЦС 5-6-5</t>
  </si>
  <si>
    <t xml:space="preserve">ЛК 80-3-3 </t>
  </si>
  <si>
    <t>ЛС59</t>
  </si>
  <si>
    <t xml:space="preserve">ЛСд  </t>
  </si>
  <si>
    <t xml:space="preserve">ЛК-1  </t>
  </si>
  <si>
    <t xml:space="preserve"> ЛМцС</t>
  </si>
  <si>
    <t>ЛМцЖ</t>
  </si>
  <si>
    <t>6-110</t>
  </si>
  <si>
    <t>LME+4000 $</t>
  </si>
  <si>
    <t>БрАЖ 9-4</t>
  </si>
  <si>
    <t xml:space="preserve">ТУ 48-21-15-77                                                                    ТУ 48-21-338-77                                                         ТУ 48-0808-30-89                          ТУ 48-0808-31-90                        ТУ 48-0808-34-92   </t>
  </si>
  <si>
    <t>ПРОЧИЙ ПРОКАТ</t>
  </si>
  <si>
    <t>ПЛОСКИЙ ЛАТУННЫЙ ПРОКАТ</t>
  </si>
  <si>
    <t>ПЛОСКИЙ МЕДНЫЙ ПРОКАТ</t>
  </si>
  <si>
    <t>ПЛОСКИЙ  БРОНЗОВЫЙ ПРОКАТ</t>
  </si>
  <si>
    <t>КРУГЛЫЙ ЛАТУННЫЙ ПРОКАТ</t>
  </si>
  <si>
    <t>КРУГЛЫЙ МЕДНЫЙ ПРОКАТ</t>
  </si>
  <si>
    <t>КРУГЛЫЙ МЕДНО-НИКЕЛЕВЫЙ ПРОКАТ</t>
  </si>
  <si>
    <t>КРУГЛЫЙ БРОНЗОВЫЙ ПРОКАТ</t>
  </si>
  <si>
    <t xml:space="preserve">ГОСТ 1208-90 </t>
  </si>
  <si>
    <t xml:space="preserve">ТУ 1846-106-323-2001 </t>
  </si>
  <si>
    <t xml:space="preserve">ГОСТ 17217-79                                            ТУ 48-21-465-98                                                      ТУ 48-21-562-89                                              ТУ 1847-108-00195 </t>
  </si>
  <si>
    <t>ГОСТ 10092-75                                     ТУ 48-21-715-81</t>
  </si>
  <si>
    <t>ТУ 48-21-247                                              ТС -13-2003                                                ТС-19-2004</t>
  </si>
  <si>
    <t>ТУ 48-21-532-88                                      ТУ 48-21-497-81                                        ТУ 1844-027-00195363-2002</t>
  </si>
  <si>
    <t>ТУ48-21-5014-76                                   ТУ48-21-167-95                                         ТУ 48-21-645-79</t>
  </si>
  <si>
    <t xml:space="preserve">аноды </t>
  </si>
  <si>
    <t>аноды медные прессован.</t>
  </si>
  <si>
    <t>диам. 5 мм и менее</t>
  </si>
  <si>
    <t>Трубы Л96</t>
  </si>
  <si>
    <t xml:space="preserve">ТУ 48-21-416-74                                       ТУ 48-21-568-76 </t>
  </si>
  <si>
    <t>LME+3000$</t>
  </si>
  <si>
    <t>LME+2800 $</t>
  </si>
  <si>
    <t>LME+3800 $</t>
  </si>
  <si>
    <t>LME+3000 $</t>
  </si>
  <si>
    <t>LME+2300 $</t>
  </si>
  <si>
    <t>LME+6200 $</t>
  </si>
  <si>
    <t>Примечание: цена на прокат устанавливается в рублях по курсу ЦБ РФ на дату подписания спецификации</t>
  </si>
  <si>
    <t>1-7 БТ</t>
  </si>
  <si>
    <t>МД (твердые)</t>
  </si>
  <si>
    <t>1-2</t>
  </si>
  <si>
    <t>6-76,1</t>
  </si>
  <si>
    <t>БТ (мягкие)</t>
  </si>
  <si>
    <t>6-22</t>
  </si>
  <si>
    <t xml:space="preserve">EN 1057                                                </t>
  </si>
  <si>
    <t>0,75-1,2</t>
  </si>
  <si>
    <t>5-22</t>
  </si>
  <si>
    <t>внутр.Ф 2,0</t>
  </si>
  <si>
    <t>5 -22</t>
  </si>
  <si>
    <t>ТУ 1844-101-00195363-2001                            ТУ 184450-106-041-97                                     ТУ 184450-106-038-97                             ТУ 1844-079-00195363-2001                                  ТУ 184450-106-050-98</t>
  </si>
  <si>
    <t>0,81-2,03</t>
  </si>
  <si>
    <t>9,52-66,67</t>
  </si>
  <si>
    <t>0,76-1,14</t>
  </si>
  <si>
    <t>6,35 -22,23</t>
  </si>
  <si>
    <t xml:space="preserve"> М1, М1р</t>
  </si>
  <si>
    <t xml:space="preserve">ASTM B280, ASTM B68, EN 12735-1               </t>
  </si>
  <si>
    <t>Трубы для систем кондиционирования и холодильного оборудования</t>
  </si>
  <si>
    <t>внут.диам. 0,35-0,59 мм</t>
  </si>
  <si>
    <t>Трубы капиллярные</t>
  </si>
  <si>
    <t>ст.0,5-0,7 мм</t>
  </si>
  <si>
    <t xml:space="preserve"> ст. 0,5-0,7 мм</t>
  </si>
  <si>
    <t xml:space="preserve"> ст. 0,5-0,7мм</t>
  </si>
  <si>
    <t>121-210</t>
  </si>
  <si>
    <t>20-600</t>
  </si>
  <si>
    <t>0,28-2,0</t>
  </si>
  <si>
    <t>10-300</t>
  </si>
  <si>
    <t>0,1-0,25</t>
  </si>
  <si>
    <t>х/катаные</t>
  </si>
  <si>
    <t>10-180</t>
  </si>
  <si>
    <t>0,05-0,09</t>
  </si>
  <si>
    <t>МОБ</t>
  </si>
  <si>
    <t>ГОСТ 15471-77</t>
  </si>
  <si>
    <t xml:space="preserve">Ленты </t>
  </si>
  <si>
    <t>400-600</t>
  </si>
  <si>
    <t>2,00-12,0</t>
  </si>
  <si>
    <t>Листы и полосы х/к</t>
  </si>
  <si>
    <t>г/катаные</t>
  </si>
  <si>
    <t>275-580</t>
  </si>
  <si>
    <t xml:space="preserve"> 15,00-55,0</t>
  </si>
  <si>
    <t>Листы и полосы г/к</t>
  </si>
  <si>
    <t>до 10</t>
  </si>
  <si>
    <t>ЛМЦ58-2</t>
  </si>
  <si>
    <t>ПРОКАТ М0Б</t>
  </si>
  <si>
    <t>1,0-6,0 отрезки; 3-28 БТ</t>
  </si>
  <si>
    <t>1,0-6,0 отрезки</t>
  </si>
  <si>
    <t>М1, М1Р, М1Ф (тянутые)</t>
  </si>
  <si>
    <t>М1, М1Р, М1Ф (прессованные)</t>
  </si>
  <si>
    <r>
      <t>Cu-DHP</t>
    </r>
    <r>
      <rPr>
        <sz val="16"/>
        <rFont val="Times New Roman"/>
        <family val="1"/>
      </rPr>
      <t xml:space="preserve">, М2, М2р, М3, М3р, </t>
    </r>
    <r>
      <rPr>
        <b/>
        <sz val="16"/>
        <rFont val="Times New Roman"/>
        <family val="1"/>
      </rPr>
      <t>Л96 (тянутые)</t>
    </r>
  </si>
  <si>
    <t>Cu-DHP, М2, М2р, М3, М3р, Л96 (прессованные)</t>
  </si>
  <si>
    <t>Cu-DHP, М2, М2р, М3, М3р, Л96</t>
  </si>
  <si>
    <t>Cu-DHP, М2, М2р, Л96</t>
  </si>
  <si>
    <t>С 12200, Cu-DHP, М2, М2р</t>
  </si>
  <si>
    <t>Cu-DHP, М2, М2р</t>
  </si>
  <si>
    <t xml:space="preserve">НИКЕЛЕВЫЙ ПРОКАТ </t>
  </si>
  <si>
    <t>ГОСТ 13548-77</t>
  </si>
  <si>
    <t>НП2Э, НК0,2Э, НМг, НМг0,1, НМг0,05в, НМг0,08в</t>
  </si>
  <si>
    <t>0,31-0,5</t>
  </si>
  <si>
    <t>0,05</t>
  </si>
  <si>
    <t>более 0,05</t>
  </si>
  <si>
    <t>0,51-0,99</t>
  </si>
  <si>
    <t>1,0-1,79</t>
  </si>
  <si>
    <t>1,8-3,59</t>
  </si>
  <si>
    <t>3,6 и более</t>
  </si>
  <si>
    <t>НВ3, НВ3в, НВМг3-0,05в, НВМг3-0,08в</t>
  </si>
  <si>
    <t xml:space="preserve">ГОСТ 494-90                                                   ТУ 48-21-147-72                                                     ТУ 48-21-329-73                                                ТУ 48-21-558-76                                               </t>
  </si>
  <si>
    <t>111-360</t>
  </si>
  <si>
    <t>ГОСТ 2208-2007</t>
  </si>
  <si>
    <t>ГОСТ  2208-2007</t>
  </si>
  <si>
    <t>ГОСТ 1173-2006</t>
  </si>
  <si>
    <t>ГОСТ 767-91</t>
  </si>
  <si>
    <t>ТУ 1844-106-070-2003</t>
  </si>
  <si>
    <t>ГОСТ 1535-2006</t>
  </si>
  <si>
    <t>0,5-0,79</t>
  </si>
  <si>
    <t>0,8-2</t>
  </si>
  <si>
    <t>ЛО60</t>
  </si>
  <si>
    <t>плита</t>
  </si>
  <si>
    <t>600-1200 х1500-2000</t>
  </si>
  <si>
    <t>15 - 40</t>
  </si>
  <si>
    <t>600-1500</t>
  </si>
  <si>
    <t>25-100</t>
  </si>
  <si>
    <t>от 3 до 10</t>
  </si>
  <si>
    <t xml:space="preserve"> 10-40</t>
  </si>
  <si>
    <t>161-170</t>
  </si>
  <si>
    <t>Цена для конечн. потреб. за тонну без НДС c 01.04.10</t>
  </si>
  <si>
    <t>Цена в $ для  за тонну без НДС c 01.04.10</t>
  </si>
  <si>
    <t>Гибкая система скидок т. +7(34397)3-32-37</t>
  </si>
  <si>
    <t>Ревда +7(34397) 2-02-51, +7(34397) 2-18-64. Екатеринбург, +7(343) 328-30-31</t>
  </si>
  <si>
    <t xml:space="preserve">Тюмень: (3452) 53-16-40 Пермь: (342)204-50-05 Екатеринбург: (343)216-44-57 Уфа: (347)266-88-82 Сургут: (3462)36-63-70 Челябинск: (351) 247-64-07 Москва: (499)703-18-43 Сыктывкар: (8212)72-87-87
</t>
  </si>
  <si>
    <t>ICQ: 639983584 Skype: Stroyka3174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</si>
</sst>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00"/>
    <numFmt numFmtId="166" formatCode="#,##0_р_."/>
    <numFmt numFmtId="167" formatCode="0.0"/>
    <numFmt numFmtId="168" formatCode="0.00000"/>
    <numFmt numFmtId="169" formatCode="0.0000"/>
    <numFmt numFmtId="170" formatCode="0.000"/>
    <numFmt numFmtId="171" formatCode="#,##0.0"/>
    <numFmt numFmtId="172" formatCode="_-* #,##0.0_р_._-;\-* #,##0.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6"/>
      <name val="Times New Roman"/>
      <family val="1"/>
    </font>
    <font>
      <sz val="10"/>
      <name val="MS Sans Serif"/>
      <family val="2"/>
    </font>
    <font>
      <sz val="16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20"/>
      <name val="Arial Cyr"/>
      <family val="2"/>
    </font>
    <font>
      <sz val="24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b/>
      <sz val="16"/>
      <name val="Arial Cyr"/>
      <family val="0"/>
    </font>
    <font>
      <b/>
      <sz val="16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7"/>
      <name val="Times New Roman"/>
      <family val="1"/>
    </font>
    <font>
      <b/>
      <sz val="18"/>
      <color indexed="8"/>
      <name val="Times New Roman"/>
      <family val="1"/>
    </font>
    <font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00B050"/>
      <name val="Times New Roman"/>
      <family val="1"/>
    </font>
    <font>
      <b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53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53" applyNumberFormat="1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1" fontId="7" fillId="0" borderId="10" xfId="53" applyNumberFormat="1" applyFont="1" applyFill="1" applyBorder="1" applyAlignment="1" applyProtection="1">
      <alignment horizontal="center" vertical="center" wrapText="1"/>
      <protection/>
    </xf>
    <xf numFmtId="1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67" fontId="1" fillId="33" borderId="10" xfId="0" applyNumberFormat="1" applyFont="1" applyFill="1" applyBorder="1" applyAlignment="1">
      <alignment horizontal="center" vertical="center" wrapText="1"/>
    </xf>
    <xf numFmtId="49" fontId="1" fillId="0" borderId="10" xfId="53" applyNumberFormat="1" applyFont="1" applyFill="1" applyBorder="1" applyAlignment="1" applyProtection="1">
      <alignment horizontal="left" vertical="center" wrapText="1"/>
      <protection/>
    </xf>
    <xf numFmtId="49" fontId="1" fillId="33" borderId="10" xfId="53" applyNumberFormat="1" applyFont="1" applyFill="1" applyBorder="1" applyAlignment="1" applyProtection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horizontal="left" vertical="center" wrapText="1"/>
      <protection/>
    </xf>
    <xf numFmtId="0" fontId="1" fillId="0" borderId="10" xfId="53" applyNumberFormat="1" applyFont="1" applyFill="1" applyBorder="1" applyAlignment="1" applyProtection="1">
      <alignment horizontal="center" vertical="center"/>
      <protection/>
    </xf>
    <xf numFmtId="167" fontId="1" fillId="0" borderId="10" xfId="60" applyNumberFormat="1" applyFont="1" applyFill="1" applyBorder="1" applyAlignment="1" applyProtection="1">
      <alignment horizontal="center" vertical="center" wrapText="1"/>
      <protection/>
    </xf>
    <xf numFmtId="172" fontId="1" fillId="0" borderId="10" xfId="60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top" wrapText="1"/>
    </xf>
    <xf numFmtId="49" fontId="1" fillId="33" borderId="10" xfId="53" applyNumberFormat="1" applyFont="1" applyFill="1" applyBorder="1" applyAlignment="1" applyProtection="1">
      <alignment horizontal="left" vertical="center" wrapText="1"/>
      <protection/>
    </xf>
    <xf numFmtId="0" fontId="1" fillId="0" borderId="10" xfId="53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right"/>
    </xf>
    <xf numFmtId="0" fontId="6" fillId="34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167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top" wrapText="1"/>
    </xf>
    <xf numFmtId="49" fontId="1" fillId="0" borderId="10" xfId="53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" fillId="0" borderId="10" xfId="0" applyNumberFormat="1" applyFont="1" applyFill="1" applyBorder="1" applyAlignment="1">
      <alignment horizontal="left" vertical="center"/>
    </xf>
    <xf numFmtId="0" fontId="1" fillId="0" borderId="0" xfId="53" applyNumberFormat="1" applyFont="1" applyFill="1" applyBorder="1" applyAlignment="1" applyProtection="1">
      <alignment horizontal="left" vertical="center"/>
      <protection/>
    </xf>
    <xf numFmtId="0" fontId="1" fillId="0" borderId="0" xfId="53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3" fontId="11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top" wrapText="1"/>
      <protection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3" fillId="35" borderId="0" xfId="0" applyFont="1" applyFill="1" applyAlignment="1">
      <alignment vertical="center"/>
    </xf>
    <xf numFmtId="3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/>
    </xf>
    <xf numFmtId="49" fontId="1" fillId="0" borderId="0" xfId="53" applyNumberFormat="1" applyFont="1" applyFill="1" applyBorder="1" applyAlignment="1" applyProtection="1">
      <alignment horizontal="left" vertical="center" wrapText="1"/>
      <protection/>
    </xf>
    <xf numFmtId="49" fontId="1" fillId="0" borderId="0" xfId="53" applyNumberFormat="1" applyFont="1" applyFill="1" applyBorder="1" applyAlignment="1" applyProtection="1">
      <alignment horizontal="center" vertical="center" wrapText="1"/>
      <protection/>
    </xf>
    <xf numFmtId="49" fontId="1" fillId="0" borderId="0" xfId="53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1" xfId="53" applyNumberFormat="1" applyFont="1" applyFill="1" applyBorder="1" applyAlignment="1" applyProtection="1">
      <alignment horizontal="left" vertical="center" wrapText="1"/>
      <protection/>
    </xf>
    <xf numFmtId="3" fontId="1" fillId="0" borderId="11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left" vertical="center"/>
    </xf>
    <xf numFmtId="49" fontId="4" fillId="0" borderId="11" xfId="53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>
      <alignment horizontal="left" vertical="center"/>
    </xf>
    <xf numFmtId="49" fontId="5" fillId="0" borderId="11" xfId="53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49" fontId="1" fillId="33" borderId="11" xfId="53" applyNumberFormat="1" applyFont="1" applyFill="1" applyBorder="1" applyAlignment="1" applyProtection="1">
      <alignment horizontal="left" vertical="center" wrapText="1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left" vertical="center"/>
    </xf>
    <xf numFmtId="49" fontId="1" fillId="0" borderId="13" xfId="53" applyNumberFormat="1" applyFont="1" applyFill="1" applyBorder="1" applyAlignment="1" applyProtection="1">
      <alignment horizontal="left" vertical="center" wrapText="1"/>
      <protection/>
    </xf>
    <xf numFmtId="49" fontId="1" fillId="0" borderId="13" xfId="53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>
      <alignment horizontal="left" vertical="center" wrapText="1"/>
    </xf>
    <xf numFmtId="0" fontId="6" fillId="36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49" fontId="1" fillId="0" borderId="20" xfId="53" applyNumberFormat="1" applyFont="1" applyFill="1" applyBorder="1" applyAlignment="1" applyProtection="1">
      <alignment horizontal="center" vertical="center"/>
      <protection/>
    </xf>
    <xf numFmtId="49" fontId="5" fillId="0" borderId="20" xfId="53" applyNumberFormat="1" applyFont="1" applyFill="1" applyBorder="1" applyAlignment="1" applyProtection="1">
      <alignment horizontal="center" vertical="center" wrapText="1"/>
      <protection/>
    </xf>
    <xf numFmtId="49" fontId="1" fillId="0" borderId="20" xfId="53" applyNumberFormat="1" applyFont="1" applyFill="1" applyBorder="1" applyAlignment="1" applyProtection="1">
      <alignment horizontal="center" vertical="center" wrapText="1"/>
      <protection/>
    </xf>
    <xf numFmtId="1" fontId="1" fillId="0" borderId="20" xfId="53" applyNumberFormat="1" applyFont="1" applyFill="1" applyBorder="1" applyAlignment="1" applyProtection="1">
      <alignment horizontal="center" vertical="center" wrapText="1"/>
      <protection/>
    </xf>
    <xf numFmtId="49" fontId="4" fillId="0" borderId="20" xfId="53" applyNumberFormat="1" applyFont="1" applyFill="1" applyBorder="1" applyAlignment="1" applyProtection="1">
      <alignment horizontal="center" vertical="center"/>
      <protection/>
    </xf>
    <xf numFmtId="172" fontId="1" fillId="0" borderId="20" xfId="60" applyNumberFormat="1" applyFont="1" applyFill="1" applyBorder="1" applyAlignment="1" applyProtection="1">
      <alignment horizontal="center" vertical="center" wrapText="1"/>
      <protection/>
    </xf>
    <xf numFmtId="1" fontId="7" fillId="0" borderId="20" xfId="53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49" fontId="1" fillId="33" borderId="20" xfId="53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49" fontId="1" fillId="0" borderId="20" xfId="53" applyNumberFormat="1" applyFont="1" applyFill="1" applyBorder="1" applyAlignment="1" applyProtection="1">
      <alignment horizontal="center" vertical="top" wrapText="1"/>
      <protection/>
    </xf>
    <xf numFmtId="3" fontId="4" fillId="0" borderId="20" xfId="0" applyNumberFormat="1" applyFont="1" applyFill="1" applyBorder="1" applyAlignment="1" applyProtection="1">
      <alignment horizontal="center" vertical="top" wrapText="1"/>
      <protection/>
    </xf>
    <xf numFmtId="0" fontId="12" fillId="0" borderId="20" xfId="0" applyFont="1" applyBorder="1" applyAlignment="1">
      <alignment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1" fillId="0" borderId="21" xfId="53" applyNumberFormat="1" applyFont="1" applyFill="1" applyBorder="1" applyAlignment="1" applyProtection="1">
      <alignment horizontal="center" vertical="center"/>
      <protection/>
    </xf>
    <xf numFmtId="164" fontId="4" fillId="0" borderId="22" xfId="60" applyNumberFormat="1" applyFont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" fontId="13" fillId="33" borderId="23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164" fontId="12" fillId="0" borderId="0" xfId="0" applyNumberFormat="1" applyFont="1" applyFill="1" applyAlignment="1">
      <alignment vertical="center"/>
    </xf>
    <xf numFmtId="164" fontId="16" fillId="0" borderId="0" xfId="0" applyNumberFormat="1" applyFont="1" applyFill="1" applyAlignment="1">
      <alignment vertical="center"/>
    </xf>
    <xf numFmtId="0" fontId="14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14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15" fillId="0" borderId="0" xfId="52" applyFont="1" applyAlignment="1">
      <alignment vertical="center"/>
      <protection/>
    </xf>
    <xf numFmtId="3" fontId="13" fillId="0" borderId="23" xfId="0" applyNumberFormat="1" applyFont="1" applyFill="1" applyBorder="1" applyAlignment="1">
      <alignment horizontal="center" vertical="center"/>
    </xf>
    <xf numFmtId="49" fontId="1" fillId="0" borderId="11" xfId="53" applyNumberFormat="1" applyFont="1" applyFill="1" applyBorder="1" applyAlignment="1" applyProtection="1">
      <alignment horizontal="left" vertical="center" wrapText="1"/>
      <protection/>
    </xf>
    <xf numFmtId="49" fontId="1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36" borderId="11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6" fillId="37" borderId="11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left" vertical="top" wrapText="1"/>
    </xf>
    <xf numFmtId="0" fontId="6" fillId="37" borderId="20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4" fillId="0" borderId="10" xfId="53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top" wrapText="1"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top" wrapText="1"/>
    </xf>
    <xf numFmtId="49" fontId="4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" fontId="6" fillId="0" borderId="10" xfId="53" applyNumberFormat="1" applyFont="1" applyFill="1" applyBorder="1" applyAlignment="1" applyProtection="1">
      <alignment horizontal="left" vertical="center" wrapText="1"/>
      <protection/>
    </xf>
    <xf numFmtId="49" fontId="1" fillId="0" borderId="20" xfId="53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20" xfId="0" applyFont="1" applyFill="1" applyBorder="1" applyAlignment="1">
      <alignment horizontal="left" vertical="top" wrapText="1"/>
    </xf>
    <xf numFmtId="1" fontId="6" fillId="0" borderId="10" xfId="53" applyNumberFormat="1" applyFont="1" applyFill="1" applyBorder="1" applyAlignment="1" applyProtection="1">
      <alignment horizontal="center" vertical="center" wrapText="1"/>
      <protection/>
    </xf>
    <xf numFmtId="1" fontId="6" fillId="0" borderId="20" xfId="53" applyNumberFormat="1" applyFont="1" applyFill="1" applyBorder="1" applyAlignment="1" applyProtection="1">
      <alignment horizontal="center" vertical="center" wrapText="1"/>
      <protection/>
    </xf>
    <xf numFmtId="172" fontId="5" fillId="0" borderId="10" xfId="60" applyNumberFormat="1" applyFont="1" applyFill="1" applyBorder="1" applyAlignment="1" applyProtection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left" vertical="center" wrapText="1"/>
      <protection/>
    </xf>
    <xf numFmtId="1" fontId="7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36" borderId="1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49" fontId="1" fillId="0" borderId="20" xfId="53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37" borderId="11" xfId="0" applyNumberFormat="1" applyFont="1" applyFill="1" applyBorder="1" applyAlignment="1">
      <alignment horizontal="left" vertical="center"/>
    </xf>
    <xf numFmtId="3" fontId="6" fillId="37" borderId="10" xfId="0" applyNumberFormat="1" applyFont="1" applyFill="1" applyBorder="1" applyAlignment="1">
      <alignment horizontal="left" vertical="center"/>
    </xf>
    <xf numFmtId="3" fontId="6" fillId="37" borderId="2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1" xfId="53" applyNumberFormat="1" applyFont="1" applyFill="1" applyBorder="1" applyAlignment="1" applyProtection="1">
      <alignment horizontal="left" vertical="center"/>
      <protection/>
    </xf>
    <xf numFmtId="0" fontId="12" fillId="0" borderId="11" xfId="0" applyFont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left" vertical="center"/>
    </xf>
    <xf numFmtId="0" fontId="54" fillId="0" borderId="29" xfId="52" applyFont="1" applyBorder="1" applyAlignment="1">
      <alignment vertical="distributed" wrapText="1"/>
      <protection/>
    </xf>
    <xf numFmtId="0" fontId="54" fillId="0" borderId="29" xfId="52" applyFont="1" applyBorder="1" applyAlignment="1">
      <alignment vertical="distributed"/>
      <protection/>
    </xf>
    <xf numFmtId="0" fontId="55" fillId="0" borderId="29" xfId="52" applyFont="1" applyBorder="1" applyAlignment="1">
      <alignment vertical="distributed" wrapText="1"/>
      <protection/>
    </xf>
    <xf numFmtId="0" fontId="55" fillId="0" borderId="29" xfId="52" applyFont="1" applyBorder="1" applyAlignment="1">
      <alignment vertical="distributed"/>
      <protection/>
    </xf>
    <xf numFmtId="0" fontId="36" fillId="0" borderId="0" xfId="52" applyFont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ейскурант и себестоимост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61"/>
  <sheetViews>
    <sheetView tabSelected="1" view="pageBreakPreview" zoomScale="60" zoomScaleNormal="50" zoomScalePageLayoutView="0" workbookViewId="0" topLeftCell="A3">
      <pane xSplit="3" ySplit="8" topLeftCell="D11" activePane="bottomRight" state="frozen"/>
      <selection pane="topLeft" activeCell="A3" sqref="A3"/>
      <selection pane="topRight" activeCell="D3" sqref="D3"/>
      <selection pane="bottomLeft" activeCell="A12" sqref="A12"/>
      <selection pane="bottomRight" activeCell="A7" sqref="A7:T7"/>
    </sheetView>
  </sheetViews>
  <sheetFormatPr defaultColWidth="9.00390625" defaultRowHeight="29.25" customHeight="1" outlineLevelRow="2" outlineLevelCol="1"/>
  <cols>
    <col min="1" max="1" width="65.75390625" style="60" customWidth="1"/>
    <col min="2" max="2" width="31.75390625" style="60" customWidth="1"/>
    <col min="3" max="3" width="74.75390625" style="2" bestFit="1" customWidth="1"/>
    <col min="4" max="4" width="25.625" style="2" customWidth="1"/>
    <col min="5" max="5" width="24.625" style="2" customWidth="1"/>
    <col min="6" max="6" width="23.125" style="6" customWidth="1"/>
    <col min="7" max="7" width="19.25390625" style="51" hidden="1" customWidth="1"/>
    <col min="8" max="8" width="9.125" style="5" hidden="1" customWidth="1" outlineLevel="1"/>
    <col min="9" max="9" width="0" style="5" hidden="1" customWidth="1" collapsed="1"/>
    <col min="10" max="10" width="0" style="5" hidden="1" customWidth="1"/>
    <col min="11" max="11" width="0" style="5" hidden="1" customWidth="1" outlineLevel="1"/>
    <col min="12" max="12" width="0" style="5" hidden="1" customWidth="1" collapsed="1"/>
    <col min="13" max="13" width="0" style="5" hidden="1" customWidth="1"/>
    <col min="14" max="14" width="20.875" style="152" customWidth="1"/>
    <col min="15" max="16384" width="9.125" style="5" customWidth="1"/>
  </cols>
  <sheetData>
    <row r="1" spans="1:7" ht="29.25" customHeight="1" outlineLevel="1">
      <c r="A1" s="57"/>
      <c r="B1" s="58"/>
      <c r="C1" s="1"/>
      <c r="E1" s="3"/>
      <c r="F1" s="3"/>
      <c r="G1" s="41"/>
    </row>
    <row r="2" spans="1:7" ht="29.25" customHeight="1" outlineLevel="1">
      <c r="A2" s="7"/>
      <c r="B2" s="58"/>
      <c r="C2" s="1"/>
      <c r="E2" s="7"/>
      <c r="F2" s="7"/>
      <c r="G2" s="41"/>
    </row>
    <row r="3" spans="1:20" s="151" customFormat="1" ht="29.25" customHeight="1">
      <c r="A3" s="239" t="s">
        <v>811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s="151" customFormat="1" ht="28.5" customHeight="1">
      <c r="A4" s="241" t="s">
        <v>812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</row>
    <row r="5" spans="1:20" s="151" customFormat="1" ht="23.25">
      <c r="A5" s="243" t="s">
        <v>813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</row>
    <row r="6" spans="1:20" s="151" customFormat="1" ht="18.75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</row>
    <row r="7" spans="1:20" s="151" customFormat="1" ht="18.75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20" s="151" customFormat="1" ht="18.75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</row>
    <row r="9" spans="1:20" s="151" customFormat="1" ht="16.5" thickBo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</row>
    <row r="10" spans="1:14" ht="119.25" customHeight="1" thickBot="1">
      <c r="A10" s="106" t="s">
        <v>3</v>
      </c>
      <c r="B10" s="107" t="s">
        <v>4</v>
      </c>
      <c r="C10" s="107" t="s">
        <v>5</v>
      </c>
      <c r="D10" s="107" t="s">
        <v>6</v>
      </c>
      <c r="E10" s="107" t="s">
        <v>7</v>
      </c>
      <c r="F10" s="108" t="s">
        <v>8</v>
      </c>
      <c r="G10" s="143" t="s">
        <v>808</v>
      </c>
      <c r="N10" s="143" t="s">
        <v>809</v>
      </c>
    </row>
    <row r="11" spans="1:7" ht="23.25" customHeight="1">
      <c r="A11" s="103"/>
      <c r="B11" s="104"/>
      <c r="C11" s="105"/>
      <c r="D11" s="105"/>
      <c r="E11" s="105"/>
      <c r="F11" s="109"/>
      <c r="G11" s="148"/>
    </row>
    <row r="12" spans="1:7" ht="29.25" customHeight="1" outlineLevel="1">
      <c r="A12" s="211" t="s">
        <v>697</v>
      </c>
      <c r="B12" s="212"/>
      <c r="C12" s="212"/>
      <c r="D12" s="212"/>
      <c r="E12" s="213"/>
      <c r="F12" s="110"/>
      <c r="G12" s="145"/>
    </row>
    <row r="13" spans="1:7" ht="29.25" customHeight="1" outlineLevel="1">
      <c r="A13" s="87" t="s">
        <v>11</v>
      </c>
      <c r="B13" s="42"/>
      <c r="C13" s="54"/>
      <c r="D13" s="42"/>
      <c r="E13" s="42"/>
      <c r="F13" s="111"/>
      <c r="G13" s="146"/>
    </row>
    <row r="14" spans="1:14" ht="29.25" customHeight="1">
      <c r="A14" s="88" t="s">
        <v>12</v>
      </c>
      <c r="B14" s="10" t="s">
        <v>791</v>
      </c>
      <c r="C14" s="9" t="s">
        <v>11</v>
      </c>
      <c r="D14" s="9" t="s">
        <v>13</v>
      </c>
      <c r="E14" s="9" t="s">
        <v>14</v>
      </c>
      <c r="F14" s="112"/>
      <c r="G14" s="144">
        <v>7040</v>
      </c>
      <c r="I14" s="66">
        <v>1300</v>
      </c>
      <c r="J14" s="66">
        <v>1300</v>
      </c>
      <c r="K14" s="66">
        <v>1040</v>
      </c>
      <c r="L14" s="5">
        <v>2</v>
      </c>
      <c r="N14" s="152">
        <f>G14*1.05</f>
        <v>7392</v>
      </c>
    </row>
    <row r="15" spans="1:14" ht="40.5" customHeight="1" outlineLevel="1">
      <c r="A15" s="88" t="s">
        <v>15</v>
      </c>
      <c r="B15" s="10" t="s">
        <v>791</v>
      </c>
      <c r="C15" s="9" t="s">
        <v>11</v>
      </c>
      <c r="D15" s="9" t="s">
        <v>16</v>
      </c>
      <c r="E15" s="9" t="s">
        <v>17</v>
      </c>
      <c r="F15" s="112"/>
      <c r="G15" s="144">
        <v>7040</v>
      </c>
      <c r="I15" s="66">
        <v>1300</v>
      </c>
      <c r="J15" s="66">
        <v>1300</v>
      </c>
      <c r="K15" s="66">
        <v>1040</v>
      </c>
      <c r="L15" s="5">
        <v>2</v>
      </c>
      <c r="N15" s="152">
        <f>G15*1.05</f>
        <v>7392</v>
      </c>
    </row>
    <row r="16" spans="1:14" ht="40.5" customHeight="1" outlineLevel="1">
      <c r="A16" s="88" t="s">
        <v>18</v>
      </c>
      <c r="B16" s="10" t="s">
        <v>791</v>
      </c>
      <c r="C16" s="9" t="s">
        <v>11</v>
      </c>
      <c r="D16" s="9" t="s">
        <v>16</v>
      </c>
      <c r="E16" s="9" t="s">
        <v>14</v>
      </c>
      <c r="F16" s="112"/>
      <c r="G16" s="144">
        <v>7040</v>
      </c>
      <c r="I16" s="66">
        <v>1300</v>
      </c>
      <c r="J16" s="66">
        <v>1300</v>
      </c>
      <c r="K16" s="66">
        <v>1040</v>
      </c>
      <c r="N16" s="152">
        <f aca="true" t="shared" si="0" ref="N16:N79">G16*1.05</f>
        <v>7392</v>
      </c>
    </row>
    <row r="17" spans="1:14" ht="44.25" customHeight="1" outlineLevel="1">
      <c r="A17" s="183" t="s">
        <v>19</v>
      </c>
      <c r="B17" s="179" t="s">
        <v>20</v>
      </c>
      <c r="C17" s="178" t="s">
        <v>11</v>
      </c>
      <c r="D17" s="178" t="s">
        <v>21</v>
      </c>
      <c r="E17" s="9" t="s">
        <v>22</v>
      </c>
      <c r="F17" s="112"/>
      <c r="G17" s="144">
        <v>7040</v>
      </c>
      <c r="I17" s="66">
        <v>1300</v>
      </c>
      <c r="J17" s="66">
        <v>1300</v>
      </c>
      <c r="K17" s="66">
        <v>1040</v>
      </c>
      <c r="N17" s="152">
        <f t="shared" si="0"/>
        <v>7392</v>
      </c>
    </row>
    <row r="18" spans="1:14" ht="41.25" customHeight="1" outlineLevel="1">
      <c r="A18" s="183"/>
      <c r="B18" s="179"/>
      <c r="C18" s="178"/>
      <c r="D18" s="178"/>
      <c r="E18" s="9" t="s">
        <v>23</v>
      </c>
      <c r="F18" s="112"/>
      <c r="G18" s="144">
        <v>7040</v>
      </c>
      <c r="I18" s="66">
        <v>1300</v>
      </c>
      <c r="J18" s="66">
        <v>1300</v>
      </c>
      <c r="K18" s="66">
        <v>1040</v>
      </c>
      <c r="N18" s="152">
        <f t="shared" si="0"/>
        <v>7392</v>
      </c>
    </row>
    <row r="19" spans="1:14" ht="29.25" customHeight="1" outlineLevel="1">
      <c r="A19" s="183" t="s">
        <v>24</v>
      </c>
      <c r="B19" s="179" t="s">
        <v>792</v>
      </c>
      <c r="C19" s="178" t="s">
        <v>11</v>
      </c>
      <c r="D19" s="178" t="s">
        <v>26</v>
      </c>
      <c r="E19" s="9" t="s">
        <v>27</v>
      </c>
      <c r="F19" s="112"/>
      <c r="G19" s="144">
        <v>7240</v>
      </c>
      <c r="I19" s="66">
        <v>1300</v>
      </c>
      <c r="J19" s="66">
        <v>1300</v>
      </c>
      <c r="K19" s="66">
        <v>1040</v>
      </c>
      <c r="N19" s="152">
        <f t="shared" si="0"/>
        <v>7602</v>
      </c>
    </row>
    <row r="20" spans="1:14" ht="29.25" customHeight="1" outlineLevel="1">
      <c r="A20" s="183"/>
      <c r="B20" s="179"/>
      <c r="C20" s="178"/>
      <c r="D20" s="178"/>
      <c r="E20" s="9" t="s">
        <v>28</v>
      </c>
      <c r="F20" s="112"/>
      <c r="G20" s="144">
        <v>7040</v>
      </c>
      <c r="I20" s="66">
        <v>1300</v>
      </c>
      <c r="J20" s="66">
        <v>1300</v>
      </c>
      <c r="K20" s="66">
        <v>1040</v>
      </c>
      <c r="N20" s="152">
        <f t="shared" si="0"/>
        <v>7392</v>
      </c>
    </row>
    <row r="21" spans="1:14" ht="29.25" customHeight="1" outlineLevel="1">
      <c r="A21" s="88" t="s">
        <v>29</v>
      </c>
      <c r="B21" s="10" t="s">
        <v>30</v>
      </c>
      <c r="C21" s="9" t="s">
        <v>11</v>
      </c>
      <c r="D21" s="9" t="s">
        <v>31</v>
      </c>
      <c r="E21" s="9" t="s">
        <v>32</v>
      </c>
      <c r="F21" s="112"/>
      <c r="G21" s="144">
        <v>7040</v>
      </c>
      <c r="I21" s="66">
        <v>1300</v>
      </c>
      <c r="J21" s="66">
        <v>1300</v>
      </c>
      <c r="K21" s="66">
        <v>1040</v>
      </c>
      <c r="N21" s="152">
        <f t="shared" si="0"/>
        <v>7392</v>
      </c>
    </row>
    <row r="22" spans="1:14" ht="69.75" customHeight="1" outlineLevel="1">
      <c r="A22" s="88" t="s">
        <v>33</v>
      </c>
      <c r="B22" s="10" t="s">
        <v>34</v>
      </c>
      <c r="C22" s="9" t="s">
        <v>11</v>
      </c>
      <c r="D22" s="9" t="s">
        <v>35</v>
      </c>
      <c r="E22" s="9" t="s">
        <v>36</v>
      </c>
      <c r="F22" s="112"/>
      <c r="G22" s="144">
        <v>7040</v>
      </c>
      <c r="I22" s="66">
        <v>1300</v>
      </c>
      <c r="J22" s="66">
        <v>1300</v>
      </c>
      <c r="K22" s="66">
        <v>1040</v>
      </c>
      <c r="N22" s="152">
        <f t="shared" si="0"/>
        <v>7392</v>
      </c>
    </row>
    <row r="23" spans="1:14" ht="48.75" customHeight="1" outlineLevel="1">
      <c r="A23" s="88" t="s">
        <v>37</v>
      </c>
      <c r="B23" s="10" t="s">
        <v>38</v>
      </c>
      <c r="C23" s="9" t="s">
        <v>11</v>
      </c>
      <c r="D23" s="9" t="s">
        <v>39</v>
      </c>
      <c r="E23" s="9" t="s">
        <v>40</v>
      </c>
      <c r="F23" s="112"/>
      <c r="G23" s="144">
        <v>7180</v>
      </c>
      <c r="I23" s="66">
        <v>1300</v>
      </c>
      <c r="J23" s="66">
        <v>1300</v>
      </c>
      <c r="K23" s="66">
        <v>1040</v>
      </c>
      <c r="N23" s="152">
        <f t="shared" si="0"/>
        <v>7539</v>
      </c>
    </row>
    <row r="24" spans="1:14" ht="29.25" customHeight="1" outlineLevel="1">
      <c r="A24" s="183" t="s">
        <v>37</v>
      </c>
      <c r="B24" s="179" t="s">
        <v>41</v>
      </c>
      <c r="C24" s="178" t="s">
        <v>11</v>
      </c>
      <c r="D24" s="178" t="s">
        <v>42</v>
      </c>
      <c r="E24" s="9" t="s">
        <v>27</v>
      </c>
      <c r="F24" s="112"/>
      <c r="G24" s="144">
        <v>7440</v>
      </c>
      <c r="I24" s="66">
        <v>1300</v>
      </c>
      <c r="J24" s="66">
        <v>1300</v>
      </c>
      <c r="K24" s="66">
        <v>1040</v>
      </c>
      <c r="N24" s="152">
        <f t="shared" si="0"/>
        <v>7812</v>
      </c>
    </row>
    <row r="25" spans="1:14" ht="29.25" customHeight="1" outlineLevel="1">
      <c r="A25" s="183"/>
      <c r="B25" s="179"/>
      <c r="C25" s="178"/>
      <c r="D25" s="178"/>
      <c r="E25" s="9" t="s">
        <v>43</v>
      </c>
      <c r="F25" s="112"/>
      <c r="G25" s="144">
        <v>7310</v>
      </c>
      <c r="I25" s="66">
        <v>1300</v>
      </c>
      <c r="J25" s="66">
        <v>1300</v>
      </c>
      <c r="K25" s="66">
        <v>1040</v>
      </c>
      <c r="N25" s="152">
        <f t="shared" si="0"/>
        <v>7675.5</v>
      </c>
    </row>
    <row r="26" spans="1:14" ht="29.25" customHeight="1" outlineLevel="1">
      <c r="A26" s="214" t="s">
        <v>44</v>
      </c>
      <c r="B26" s="215"/>
      <c r="C26" s="43"/>
      <c r="D26" s="216" t="s">
        <v>45</v>
      </c>
      <c r="E26" s="216"/>
      <c r="F26" s="113"/>
      <c r="G26" s="144">
        <v>300</v>
      </c>
      <c r="I26" s="66">
        <v>0</v>
      </c>
      <c r="J26" s="66">
        <v>0</v>
      </c>
      <c r="K26" s="66">
        <v>0</v>
      </c>
      <c r="N26" s="152">
        <f t="shared" si="0"/>
        <v>315</v>
      </c>
    </row>
    <row r="27" spans="1:11" ht="29.25" customHeight="1" outlineLevel="1" collapsed="1">
      <c r="A27" s="87" t="s">
        <v>46</v>
      </c>
      <c r="B27" s="42"/>
      <c r="C27" s="54"/>
      <c r="D27" s="42"/>
      <c r="E27" s="42"/>
      <c r="F27" s="111"/>
      <c r="G27" s="144"/>
      <c r="I27" s="66">
        <v>0</v>
      </c>
      <c r="J27" s="66">
        <v>0</v>
      </c>
      <c r="K27" s="66">
        <v>0</v>
      </c>
    </row>
    <row r="28" spans="1:14" ht="29.25" customHeight="1">
      <c r="A28" s="88" t="s">
        <v>12</v>
      </c>
      <c r="B28" s="10" t="s">
        <v>791</v>
      </c>
      <c r="C28" s="9" t="s">
        <v>46</v>
      </c>
      <c r="D28" s="9" t="s">
        <v>13</v>
      </c>
      <c r="E28" s="9" t="s">
        <v>14</v>
      </c>
      <c r="F28" s="112"/>
      <c r="G28" s="144">
        <v>7350</v>
      </c>
      <c r="I28" s="66">
        <v>1350</v>
      </c>
      <c r="J28" s="66">
        <v>1350</v>
      </c>
      <c r="K28" s="66">
        <v>1080</v>
      </c>
      <c r="N28" s="152">
        <f t="shared" si="0"/>
        <v>7717.5</v>
      </c>
    </row>
    <row r="29" spans="1:14" ht="29.25" customHeight="1" outlineLevel="1">
      <c r="A29" s="88" t="s">
        <v>18</v>
      </c>
      <c r="B29" s="10" t="s">
        <v>791</v>
      </c>
      <c r="C29" s="9" t="s">
        <v>46</v>
      </c>
      <c r="D29" s="9" t="s">
        <v>47</v>
      </c>
      <c r="E29" s="9" t="s">
        <v>14</v>
      </c>
      <c r="F29" s="112"/>
      <c r="G29" s="144">
        <v>7350</v>
      </c>
      <c r="I29" s="66">
        <v>1350</v>
      </c>
      <c r="J29" s="66">
        <v>1350</v>
      </c>
      <c r="K29" s="66">
        <v>1080</v>
      </c>
      <c r="N29" s="152">
        <f t="shared" si="0"/>
        <v>7717.5</v>
      </c>
    </row>
    <row r="30" spans="1:14" ht="29.25" customHeight="1" outlineLevel="1">
      <c r="A30" s="88" t="s">
        <v>18</v>
      </c>
      <c r="B30" s="10" t="s">
        <v>48</v>
      </c>
      <c r="C30" s="9" t="s">
        <v>46</v>
      </c>
      <c r="D30" s="9" t="s">
        <v>49</v>
      </c>
      <c r="E30" s="9" t="s">
        <v>50</v>
      </c>
      <c r="F30" s="112"/>
      <c r="G30" s="144">
        <v>9690</v>
      </c>
      <c r="I30" s="66">
        <v>1350</v>
      </c>
      <c r="J30" s="66">
        <v>1350</v>
      </c>
      <c r="K30" s="66">
        <v>1080</v>
      </c>
      <c r="N30" s="152">
        <f t="shared" si="0"/>
        <v>10174.5</v>
      </c>
    </row>
    <row r="31" spans="1:14" ht="29.25" customHeight="1" outlineLevel="1">
      <c r="A31" s="183" t="s">
        <v>24</v>
      </c>
      <c r="B31" s="179" t="s">
        <v>791</v>
      </c>
      <c r="C31" s="178" t="s">
        <v>46</v>
      </c>
      <c r="D31" s="178" t="s">
        <v>26</v>
      </c>
      <c r="E31" s="9" t="s">
        <v>27</v>
      </c>
      <c r="F31" s="112"/>
      <c r="G31" s="144">
        <v>7550</v>
      </c>
      <c r="I31" s="66">
        <v>1350</v>
      </c>
      <c r="J31" s="66">
        <v>1350</v>
      </c>
      <c r="K31" s="66">
        <v>1080</v>
      </c>
      <c r="N31" s="152">
        <f t="shared" si="0"/>
        <v>7927.5</v>
      </c>
    </row>
    <row r="32" spans="1:14" ht="29.25" customHeight="1" outlineLevel="1">
      <c r="A32" s="183"/>
      <c r="B32" s="179"/>
      <c r="C32" s="178"/>
      <c r="D32" s="178"/>
      <c r="E32" s="9" t="s">
        <v>28</v>
      </c>
      <c r="F32" s="112"/>
      <c r="G32" s="144">
        <v>7350</v>
      </c>
      <c r="I32" s="66">
        <v>1350</v>
      </c>
      <c r="J32" s="66">
        <v>1350</v>
      </c>
      <c r="K32" s="66">
        <v>1080</v>
      </c>
      <c r="N32" s="152">
        <f t="shared" si="0"/>
        <v>7717.5</v>
      </c>
    </row>
    <row r="33" spans="1:14" ht="29.25" customHeight="1" outlineLevel="1">
      <c r="A33" s="88" t="s">
        <v>29</v>
      </c>
      <c r="B33" s="10" t="s">
        <v>51</v>
      </c>
      <c r="C33" s="9" t="s">
        <v>46</v>
      </c>
      <c r="D33" s="9" t="s">
        <v>31</v>
      </c>
      <c r="E33" s="9" t="s">
        <v>52</v>
      </c>
      <c r="F33" s="112"/>
      <c r="G33" s="144">
        <v>7350</v>
      </c>
      <c r="I33" s="66">
        <v>1350</v>
      </c>
      <c r="J33" s="66">
        <v>1350</v>
      </c>
      <c r="K33" s="66">
        <v>1080</v>
      </c>
      <c r="N33" s="152">
        <f t="shared" si="0"/>
        <v>7717.5</v>
      </c>
    </row>
    <row r="34" spans="1:14" ht="29.25" customHeight="1" outlineLevel="1">
      <c r="A34" s="88" t="s">
        <v>29</v>
      </c>
      <c r="B34" s="10" t="s">
        <v>53</v>
      </c>
      <c r="C34" s="9" t="s">
        <v>46</v>
      </c>
      <c r="D34" s="9" t="s">
        <v>54</v>
      </c>
      <c r="E34" s="9" t="s">
        <v>55</v>
      </c>
      <c r="F34" s="112"/>
      <c r="G34" s="144">
        <v>7350</v>
      </c>
      <c r="I34" s="66">
        <v>1350</v>
      </c>
      <c r="J34" s="66">
        <v>1350</v>
      </c>
      <c r="K34" s="66">
        <v>1080</v>
      </c>
      <c r="N34" s="152">
        <f t="shared" si="0"/>
        <v>7717.5</v>
      </c>
    </row>
    <row r="35" spans="1:14" ht="29.25" customHeight="1" outlineLevel="1">
      <c r="A35" s="88" t="s">
        <v>29</v>
      </c>
      <c r="B35" s="10" t="s">
        <v>56</v>
      </c>
      <c r="C35" s="9" t="s">
        <v>46</v>
      </c>
      <c r="D35" s="9" t="s">
        <v>57</v>
      </c>
      <c r="E35" s="9" t="s">
        <v>58</v>
      </c>
      <c r="F35" s="112"/>
      <c r="G35" s="144">
        <v>9690</v>
      </c>
      <c r="I35" s="66">
        <v>1350</v>
      </c>
      <c r="J35" s="66">
        <v>1350</v>
      </c>
      <c r="K35" s="66">
        <v>1080</v>
      </c>
      <c r="N35" s="152">
        <f t="shared" si="0"/>
        <v>10174.5</v>
      </c>
    </row>
    <row r="36" spans="1:14" ht="29.25" customHeight="1" outlineLevel="1">
      <c r="A36" s="88" t="s">
        <v>29</v>
      </c>
      <c r="B36" s="10" t="s">
        <v>59</v>
      </c>
      <c r="C36" s="9" t="s">
        <v>46</v>
      </c>
      <c r="D36" s="9" t="s">
        <v>60</v>
      </c>
      <c r="E36" s="9" t="s">
        <v>61</v>
      </c>
      <c r="F36" s="112"/>
      <c r="G36" s="144">
        <v>9690</v>
      </c>
      <c r="I36" s="66">
        <v>1350</v>
      </c>
      <c r="J36" s="66">
        <v>1350</v>
      </c>
      <c r="K36" s="66">
        <v>1080</v>
      </c>
      <c r="N36" s="152">
        <f t="shared" si="0"/>
        <v>10174.5</v>
      </c>
    </row>
    <row r="37" spans="1:14" ht="47.25" customHeight="1" outlineLevel="1">
      <c r="A37" s="88" t="s">
        <v>62</v>
      </c>
      <c r="B37" s="10" t="s">
        <v>2</v>
      </c>
      <c r="C37" s="9" t="s">
        <v>46</v>
      </c>
      <c r="D37" s="9" t="s">
        <v>63</v>
      </c>
      <c r="E37" s="9" t="s">
        <v>64</v>
      </c>
      <c r="F37" s="112"/>
      <c r="G37" s="144">
        <v>7570</v>
      </c>
      <c r="I37" s="66">
        <v>1350</v>
      </c>
      <c r="J37" s="66">
        <v>1350</v>
      </c>
      <c r="K37" s="66">
        <v>1080</v>
      </c>
      <c r="N37" s="152">
        <f t="shared" si="0"/>
        <v>7948.5</v>
      </c>
    </row>
    <row r="38" spans="1:14" ht="29.25" customHeight="1" outlineLevel="1">
      <c r="A38" s="214" t="s">
        <v>65</v>
      </c>
      <c r="B38" s="215"/>
      <c r="C38" s="43"/>
      <c r="D38" s="216" t="s">
        <v>45</v>
      </c>
      <c r="E38" s="216"/>
      <c r="F38" s="113"/>
      <c r="G38" s="144">
        <v>300</v>
      </c>
      <c r="I38" s="66">
        <v>0</v>
      </c>
      <c r="J38" s="66">
        <v>0</v>
      </c>
      <c r="K38" s="66">
        <v>0</v>
      </c>
      <c r="N38" s="152">
        <f t="shared" si="0"/>
        <v>315</v>
      </c>
    </row>
    <row r="39" spans="1:14" ht="29.25" customHeight="1" outlineLevel="1">
      <c r="A39" s="89"/>
      <c r="B39" s="59"/>
      <c r="C39" s="43"/>
      <c r="D39" s="216" t="s">
        <v>66</v>
      </c>
      <c r="E39" s="216"/>
      <c r="F39" s="113"/>
      <c r="G39" s="144">
        <v>200</v>
      </c>
      <c r="I39" s="66">
        <v>0</v>
      </c>
      <c r="J39" s="66">
        <v>0</v>
      </c>
      <c r="K39" s="66">
        <v>0</v>
      </c>
      <c r="N39" s="152">
        <f t="shared" si="0"/>
        <v>210</v>
      </c>
    </row>
    <row r="40" spans="1:11" ht="30" customHeight="1" outlineLevel="1" collapsed="1">
      <c r="A40" s="87" t="s">
        <v>67</v>
      </c>
      <c r="B40" s="42"/>
      <c r="C40" s="54"/>
      <c r="D40" s="42"/>
      <c r="E40" s="42"/>
      <c r="F40" s="111"/>
      <c r="G40" s="144"/>
      <c r="I40" s="66">
        <v>0</v>
      </c>
      <c r="J40" s="66">
        <v>0</v>
      </c>
      <c r="K40" s="66">
        <v>0</v>
      </c>
    </row>
    <row r="41" spans="1:14" ht="39" customHeight="1" outlineLevel="1">
      <c r="A41" s="88" t="s">
        <v>29</v>
      </c>
      <c r="B41" s="10" t="s">
        <v>59</v>
      </c>
      <c r="C41" s="9" t="s">
        <v>67</v>
      </c>
      <c r="D41" s="12" t="s">
        <v>68</v>
      </c>
      <c r="E41" s="9" t="s">
        <v>61</v>
      </c>
      <c r="F41" s="112"/>
      <c r="G41" s="144">
        <v>10140</v>
      </c>
      <c r="I41" s="66">
        <v>1390</v>
      </c>
      <c r="J41" s="66">
        <v>1390</v>
      </c>
      <c r="K41" s="66">
        <v>1110</v>
      </c>
      <c r="N41" s="152">
        <f t="shared" si="0"/>
        <v>10647</v>
      </c>
    </row>
    <row r="42" spans="1:11" ht="25.5" customHeight="1" outlineLevel="1">
      <c r="A42" s="87" t="s">
        <v>70</v>
      </c>
      <c r="B42" s="42"/>
      <c r="C42" s="54"/>
      <c r="D42" s="42"/>
      <c r="E42" s="42"/>
      <c r="F42" s="111"/>
      <c r="G42" s="144"/>
      <c r="I42" s="66">
        <v>0</v>
      </c>
      <c r="J42" s="66">
        <v>0</v>
      </c>
      <c r="K42" s="66">
        <v>0</v>
      </c>
    </row>
    <row r="43" spans="1:14" ht="29.25" customHeight="1">
      <c r="A43" s="88" t="s">
        <v>12</v>
      </c>
      <c r="B43" s="10" t="s">
        <v>791</v>
      </c>
      <c r="C43" s="9" t="s">
        <v>70</v>
      </c>
      <c r="D43" s="9" t="s">
        <v>13</v>
      </c>
      <c r="E43" s="9" t="s">
        <v>14</v>
      </c>
      <c r="F43" s="112"/>
      <c r="G43" s="144">
        <v>8690</v>
      </c>
      <c r="I43" s="66">
        <v>1640</v>
      </c>
      <c r="J43" s="66">
        <v>1640</v>
      </c>
      <c r="K43" s="66">
        <v>1310</v>
      </c>
      <c r="N43" s="152">
        <f t="shared" si="0"/>
        <v>9124.5</v>
      </c>
    </row>
    <row r="44" spans="1:14" ht="29.25" customHeight="1" outlineLevel="1">
      <c r="A44" s="88" t="s">
        <v>18</v>
      </c>
      <c r="B44" s="10" t="s">
        <v>791</v>
      </c>
      <c r="C44" s="9" t="s">
        <v>70</v>
      </c>
      <c r="D44" s="9" t="s">
        <v>47</v>
      </c>
      <c r="E44" s="9" t="s">
        <v>14</v>
      </c>
      <c r="F44" s="112"/>
      <c r="G44" s="144">
        <v>8690</v>
      </c>
      <c r="I44" s="66">
        <v>1640</v>
      </c>
      <c r="J44" s="66">
        <v>1640</v>
      </c>
      <c r="K44" s="66">
        <v>1310</v>
      </c>
      <c r="N44" s="152">
        <f t="shared" si="0"/>
        <v>9124.5</v>
      </c>
    </row>
    <row r="45" spans="1:14" ht="29.25" customHeight="1" outlineLevel="1">
      <c r="A45" s="183" t="s">
        <v>24</v>
      </c>
      <c r="B45" s="10" t="s">
        <v>41</v>
      </c>
      <c r="C45" s="178" t="s">
        <v>70</v>
      </c>
      <c r="D45" s="178" t="s">
        <v>26</v>
      </c>
      <c r="E45" s="178" t="s">
        <v>71</v>
      </c>
      <c r="F45" s="210"/>
      <c r="G45" s="159">
        <v>8690</v>
      </c>
      <c r="I45" s="66">
        <v>1640</v>
      </c>
      <c r="J45" s="66">
        <v>1640</v>
      </c>
      <c r="K45" s="66">
        <v>1310</v>
      </c>
      <c r="N45" s="152">
        <f t="shared" si="0"/>
        <v>9124.5</v>
      </c>
    </row>
    <row r="46" spans="1:11" ht="29.25" customHeight="1" outlineLevel="1">
      <c r="A46" s="183"/>
      <c r="B46" s="10" t="s">
        <v>25</v>
      </c>
      <c r="C46" s="178"/>
      <c r="D46" s="178"/>
      <c r="E46" s="178"/>
      <c r="F46" s="210"/>
      <c r="G46" s="159"/>
      <c r="I46" s="66">
        <v>0</v>
      </c>
      <c r="J46" s="66">
        <v>0</v>
      </c>
      <c r="K46" s="66">
        <v>0</v>
      </c>
    </row>
    <row r="47" spans="1:11" ht="29.25" customHeight="1" outlineLevel="1">
      <c r="A47" s="183"/>
      <c r="B47" s="10" t="s">
        <v>72</v>
      </c>
      <c r="C47" s="178"/>
      <c r="D47" s="178"/>
      <c r="E47" s="178"/>
      <c r="F47" s="210"/>
      <c r="G47" s="159"/>
      <c r="I47" s="66">
        <v>0</v>
      </c>
      <c r="J47" s="66">
        <v>0</v>
      </c>
      <c r="K47" s="66">
        <v>0</v>
      </c>
    </row>
    <row r="48" spans="1:11" ht="29.25" customHeight="1" outlineLevel="1">
      <c r="A48" s="183"/>
      <c r="B48" s="10" t="s">
        <v>73</v>
      </c>
      <c r="C48" s="178"/>
      <c r="D48" s="178"/>
      <c r="E48" s="178"/>
      <c r="F48" s="210"/>
      <c r="G48" s="159"/>
      <c r="I48" s="66">
        <v>0</v>
      </c>
      <c r="J48" s="66">
        <v>0</v>
      </c>
      <c r="K48" s="66">
        <v>0</v>
      </c>
    </row>
    <row r="49" spans="1:11" ht="29.25" customHeight="1" outlineLevel="1">
      <c r="A49" s="183"/>
      <c r="B49" s="10" t="s">
        <v>74</v>
      </c>
      <c r="C49" s="178"/>
      <c r="D49" s="178"/>
      <c r="E49" s="178"/>
      <c r="F49" s="210"/>
      <c r="G49" s="159"/>
      <c r="I49" s="66">
        <v>0</v>
      </c>
      <c r="J49" s="66">
        <v>0</v>
      </c>
      <c r="K49" s="66">
        <v>0</v>
      </c>
    </row>
    <row r="50" spans="1:11" ht="29.25" customHeight="1" outlineLevel="1">
      <c r="A50" s="183"/>
      <c r="B50" s="10" t="s">
        <v>75</v>
      </c>
      <c r="C50" s="178"/>
      <c r="D50" s="178"/>
      <c r="E50" s="178"/>
      <c r="F50" s="210"/>
      <c r="G50" s="159"/>
      <c r="I50" s="66">
        <v>0</v>
      </c>
      <c r="J50" s="66">
        <v>0</v>
      </c>
      <c r="K50" s="66">
        <v>0</v>
      </c>
    </row>
    <row r="51" spans="1:11" ht="44.25" customHeight="1" outlineLevel="1">
      <c r="A51" s="183"/>
      <c r="B51" s="10" t="s">
        <v>76</v>
      </c>
      <c r="C51" s="178"/>
      <c r="D51" s="178"/>
      <c r="E51" s="178"/>
      <c r="F51" s="210"/>
      <c r="G51" s="159"/>
      <c r="I51" s="66">
        <v>0</v>
      </c>
      <c r="J51" s="66">
        <v>0</v>
      </c>
      <c r="K51" s="66">
        <v>0</v>
      </c>
    </row>
    <row r="52" spans="1:11" ht="29.25" customHeight="1" outlineLevel="1">
      <c r="A52" s="183"/>
      <c r="B52" s="10" t="s">
        <v>77</v>
      </c>
      <c r="C52" s="178"/>
      <c r="D52" s="178"/>
      <c r="E52" s="178"/>
      <c r="F52" s="210"/>
      <c r="G52" s="159"/>
      <c r="I52" s="66">
        <v>0</v>
      </c>
      <c r="J52" s="66">
        <v>0</v>
      </c>
      <c r="K52" s="66">
        <v>0</v>
      </c>
    </row>
    <row r="53" spans="1:11" ht="29.25" customHeight="1" outlineLevel="1">
      <c r="A53" s="183"/>
      <c r="B53" s="10" t="s">
        <v>78</v>
      </c>
      <c r="C53" s="178"/>
      <c r="D53" s="178"/>
      <c r="E53" s="178"/>
      <c r="F53" s="210"/>
      <c r="G53" s="159"/>
      <c r="I53" s="66">
        <v>0</v>
      </c>
      <c r="J53" s="66">
        <v>0</v>
      </c>
      <c r="K53" s="66">
        <v>0</v>
      </c>
    </row>
    <row r="54" spans="1:14" ht="29.25" customHeight="1" outlineLevel="1">
      <c r="A54" s="214" t="s">
        <v>79</v>
      </c>
      <c r="B54" s="215"/>
      <c r="C54" s="43"/>
      <c r="D54" s="216" t="s">
        <v>45</v>
      </c>
      <c r="E54" s="216"/>
      <c r="F54" s="113"/>
      <c r="G54" s="144">
        <v>300</v>
      </c>
      <c r="I54" s="66">
        <v>0</v>
      </c>
      <c r="J54" s="66">
        <v>0</v>
      </c>
      <c r="K54" s="66">
        <v>0</v>
      </c>
      <c r="N54" s="152">
        <f t="shared" si="0"/>
        <v>315</v>
      </c>
    </row>
    <row r="55" spans="1:14" ht="29.25" customHeight="1" outlineLevel="1">
      <c r="A55" s="89"/>
      <c r="B55" s="59"/>
      <c r="C55" s="43"/>
      <c r="D55" s="216" t="s">
        <v>66</v>
      </c>
      <c r="E55" s="216"/>
      <c r="F55" s="113"/>
      <c r="G55" s="144">
        <v>200</v>
      </c>
      <c r="I55" s="66">
        <v>0</v>
      </c>
      <c r="J55" s="66">
        <v>0</v>
      </c>
      <c r="K55" s="66">
        <v>0</v>
      </c>
      <c r="N55" s="152">
        <f t="shared" si="0"/>
        <v>210</v>
      </c>
    </row>
    <row r="56" spans="1:11" ht="29.25" customHeight="1" outlineLevel="1">
      <c r="A56" s="87" t="s">
        <v>799</v>
      </c>
      <c r="B56" s="42"/>
      <c r="C56" s="54"/>
      <c r="D56" s="42"/>
      <c r="E56" s="42"/>
      <c r="F56" s="113"/>
      <c r="G56" s="144"/>
      <c r="I56" s="66"/>
      <c r="J56" s="66"/>
      <c r="K56" s="66"/>
    </row>
    <row r="57" spans="1:14" ht="41.25" customHeight="1" outlineLevel="1">
      <c r="A57" s="89" t="s">
        <v>800</v>
      </c>
      <c r="B57" s="80" t="s">
        <v>791</v>
      </c>
      <c r="C57" s="43" t="s">
        <v>799</v>
      </c>
      <c r="D57" s="13" t="s">
        <v>801</v>
      </c>
      <c r="E57" s="13" t="s">
        <v>802</v>
      </c>
      <c r="F57" s="113"/>
      <c r="G57" s="144">
        <v>7650</v>
      </c>
      <c r="I57" s="66">
        <v>1250</v>
      </c>
      <c r="J57" s="66">
        <v>1250</v>
      </c>
      <c r="K57" s="66"/>
      <c r="N57" s="152">
        <f t="shared" si="0"/>
        <v>8032.5</v>
      </c>
    </row>
    <row r="58" spans="1:11" ht="29.25" customHeight="1" outlineLevel="1">
      <c r="A58" s="87" t="s">
        <v>80</v>
      </c>
      <c r="B58" s="42"/>
      <c r="C58" s="54"/>
      <c r="D58" s="42"/>
      <c r="E58" s="42"/>
      <c r="F58" s="111"/>
      <c r="G58" s="144"/>
      <c r="I58" s="66">
        <v>0</v>
      </c>
      <c r="J58" s="66">
        <v>0</v>
      </c>
      <c r="K58" s="66">
        <v>0</v>
      </c>
    </row>
    <row r="59" spans="1:14" ht="29.25" customHeight="1" outlineLevel="1">
      <c r="A59" s="88" t="s">
        <v>12</v>
      </c>
      <c r="B59" s="10" t="s">
        <v>791</v>
      </c>
      <c r="C59" s="9" t="s">
        <v>80</v>
      </c>
      <c r="D59" s="9" t="s">
        <v>47</v>
      </c>
      <c r="E59" s="9" t="s">
        <v>14</v>
      </c>
      <c r="F59" s="112"/>
      <c r="G59" s="144">
        <v>8690</v>
      </c>
      <c r="I59" s="66">
        <v>1640</v>
      </c>
      <c r="J59" s="66">
        <v>1640</v>
      </c>
      <c r="K59" s="66">
        <v>1310</v>
      </c>
      <c r="N59" s="152">
        <f t="shared" si="0"/>
        <v>9124.5</v>
      </c>
    </row>
    <row r="60" spans="1:14" ht="29.25" customHeight="1" outlineLevel="1">
      <c r="A60" s="88" t="s">
        <v>29</v>
      </c>
      <c r="B60" s="10" t="s">
        <v>81</v>
      </c>
      <c r="C60" s="9" t="s">
        <v>80</v>
      </c>
      <c r="D60" s="9" t="s">
        <v>82</v>
      </c>
      <c r="E60" s="9" t="s">
        <v>83</v>
      </c>
      <c r="F60" s="112"/>
      <c r="G60" s="144">
        <v>8690</v>
      </c>
      <c r="I60" s="66">
        <v>1640</v>
      </c>
      <c r="J60" s="66">
        <v>1640</v>
      </c>
      <c r="K60" s="66">
        <v>1310</v>
      </c>
      <c r="N60" s="152">
        <f t="shared" si="0"/>
        <v>9124.5</v>
      </c>
    </row>
    <row r="61" spans="1:14" ht="29.25" customHeight="1" outlineLevel="1">
      <c r="A61" s="214" t="s">
        <v>84</v>
      </c>
      <c r="B61" s="215"/>
      <c r="C61" s="43"/>
      <c r="D61" s="216" t="s">
        <v>45</v>
      </c>
      <c r="E61" s="216"/>
      <c r="F61" s="113"/>
      <c r="G61" s="144">
        <v>300</v>
      </c>
      <c r="I61" s="66">
        <v>0</v>
      </c>
      <c r="J61" s="66">
        <v>0</v>
      </c>
      <c r="K61" s="66">
        <v>0</v>
      </c>
      <c r="N61" s="152">
        <f t="shared" si="0"/>
        <v>315</v>
      </c>
    </row>
    <row r="62" spans="1:14" ht="29.25" customHeight="1" outlineLevel="1">
      <c r="A62" s="89"/>
      <c r="B62" s="59"/>
      <c r="C62" s="43"/>
      <c r="D62" s="216" t="s">
        <v>66</v>
      </c>
      <c r="E62" s="216"/>
      <c r="F62" s="113"/>
      <c r="G62" s="144">
        <v>200</v>
      </c>
      <c r="I62" s="66">
        <v>0</v>
      </c>
      <c r="J62" s="66">
        <v>0</v>
      </c>
      <c r="K62" s="66">
        <v>0</v>
      </c>
      <c r="N62" s="152">
        <f t="shared" si="0"/>
        <v>210</v>
      </c>
    </row>
    <row r="63" spans="1:11" ht="29.25" customHeight="1" outlineLevel="1">
      <c r="A63" s="87" t="s">
        <v>87</v>
      </c>
      <c r="B63" s="42"/>
      <c r="C63" s="54"/>
      <c r="D63" s="42"/>
      <c r="E63" s="42"/>
      <c r="F63" s="111"/>
      <c r="G63" s="144"/>
      <c r="I63" s="66">
        <v>0</v>
      </c>
      <c r="J63" s="66">
        <v>0</v>
      </c>
      <c r="K63" s="66">
        <v>0</v>
      </c>
    </row>
    <row r="64" spans="1:14" ht="29.25" customHeight="1" outlineLevel="1">
      <c r="A64" s="88" t="s">
        <v>12</v>
      </c>
      <c r="B64" s="10" t="s">
        <v>791</v>
      </c>
      <c r="C64" s="9" t="s">
        <v>87</v>
      </c>
      <c r="D64" s="9" t="s">
        <v>13</v>
      </c>
      <c r="E64" s="9" t="s">
        <v>88</v>
      </c>
      <c r="F64" s="112"/>
      <c r="G64" s="144">
        <v>6930</v>
      </c>
      <c r="I64" s="66">
        <v>1250</v>
      </c>
      <c r="J64" s="66">
        <v>1250</v>
      </c>
      <c r="K64" s="66">
        <v>1000</v>
      </c>
      <c r="N64" s="152">
        <f t="shared" si="0"/>
        <v>7276.5</v>
      </c>
    </row>
    <row r="65" spans="1:14" ht="29.25" customHeight="1" outlineLevel="1">
      <c r="A65" s="88" t="s">
        <v>15</v>
      </c>
      <c r="B65" s="10" t="s">
        <v>791</v>
      </c>
      <c r="C65" s="9" t="s">
        <v>87</v>
      </c>
      <c r="D65" s="9" t="s">
        <v>89</v>
      </c>
      <c r="E65" s="9" t="s">
        <v>17</v>
      </c>
      <c r="F65" s="112"/>
      <c r="G65" s="144">
        <v>6930</v>
      </c>
      <c r="I65" s="66">
        <v>1250</v>
      </c>
      <c r="J65" s="66">
        <v>1250</v>
      </c>
      <c r="K65" s="66">
        <v>1000</v>
      </c>
      <c r="N65" s="152">
        <f t="shared" si="0"/>
        <v>7276.5</v>
      </c>
    </row>
    <row r="66" spans="1:14" ht="29.25" customHeight="1" outlineLevel="1">
      <c r="A66" s="88" t="s">
        <v>18</v>
      </c>
      <c r="B66" s="10" t="s">
        <v>791</v>
      </c>
      <c r="C66" s="9" t="s">
        <v>87</v>
      </c>
      <c r="D66" s="9" t="s">
        <v>47</v>
      </c>
      <c r="E66" s="9" t="s">
        <v>90</v>
      </c>
      <c r="F66" s="112"/>
      <c r="G66" s="144">
        <v>6930</v>
      </c>
      <c r="I66" s="66">
        <v>1250</v>
      </c>
      <c r="J66" s="66">
        <v>1250</v>
      </c>
      <c r="K66" s="66">
        <v>1000</v>
      </c>
      <c r="N66" s="152">
        <f t="shared" si="0"/>
        <v>7276.5</v>
      </c>
    </row>
    <row r="67" spans="1:14" ht="42.75" customHeight="1" outlineLevel="1">
      <c r="A67" s="183" t="s">
        <v>19</v>
      </c>
      <c r="B67" s="179" t="s">
        <v>20</v>
      </c>
      <c r="C67" s="178" t="s">
        <v>87</v>
      </c>
      <c r="D67" s="178" t="s">
        <v>91</v>
      </c>
      <c r="E67" s="9" t="s">
        <v>22</v>
      </c>
      <c r="F67" s="112"/>
      <c r="G67" s="144">
        <v>6930</v>
      </c>
      <c r="I67" s="66">
        <v>1250</v>
      </c>
      <c r="J67" s="66">
        <v>1250</v>
      </c>
      <c r="K67" s="66">
        <v>1000</v>
      </c>
      <c r="N67" s="152">
        <f t="shared" si="0"/>
        <v>7276.5</v>
      </c>
    </row>
    <row r="68" spans="1:14" ht="41.25" customHeight="1" outlineLevel="1">
      <c r="A68" s="183"/>
      <c r="B68" s="179"/>
      <c r="C68" s="178"/>
      <c r="D68" s="178"/>
      <c r="E68" s="9" t="s">
        <v>23</v>
      </c>
      <c r="F68" s="112"/>
      <c r="G68" s="144">
        <v>6930</v>
      </c>
      <c r="I68" s="66">
        <v>1250</v>
      </c>
      <c r="J68" s="66">
        <v>1250</v>
      </c>
      <c r="K68" s="66">
        <v>1000</v>
      </c>
      <c r="N68" s="152">
        <f t="shared" si="0"/>
        <v>7276.5</v>
      </c>
    </row>
    <row r="69" spans="1:14" ht="29.25" customHeight="1" outlineLevel="1">
      <c r="A69" s="88" t="s">
        <v>92</v>
      </c>
      <c r="B69" s="10" t="s">
        <v>791</v>
      </c>
      <c r="C69" s="9" t="s">
        <v>87</v>
      </c>
      <c r="D69" s="9" t="s">
        <v>93</v>
      </c>
      <c r="E69" s="9" t="s">
        <v>94</v>
      </c>
      <c r="F69" s="112"/>
      <c r="G69" s="144">
        <v>6930</v>
      </c>
      <c r="I69" s="66">
        <v>1250</v>
      </c>
      <c r="J69" s="66">
        <v>1250</v>
      </c>
      <c r="K69" s="66">
        <v>1000</v>
      </c>
      <c r="N69" s="152">
        <f t="shared" si="0"/>
        <v>7276.5</v>
      </c>
    </row>
    <row r="70" spans="1:14" ht="29.25" customHeight="1" outlineLevel="1">
      <c r="A70" s="214" t="s">
        <v>95</v>
      </c>
      <c r="B70" s="215"/>
      <c r="C70" s="43"/>
      <c r="D70" s="216" t="s">
        <v>45</v>
      </c>
      <c r="E70" s="216"/>
      <c r="F70" s="113"/>
      <c r="G70" s="144">
        <v>300</v>
      </c>
      <c r="I70" s="66">
        <v>0</v>
      </c>
      <c r="J70" s="66">
        <v>0</v>
      </c>
      <c r="K70" s="66">
        <v>0</v>
      </c>
      <c r="N70" s="152">
        <f t="shared" si="0"/>
        <v>315</v>
      </c>
    </row>
    <row r="71" spans="1:14" ht="28.5" customHeight="1" outlineLevel="1">
      <c r="A71" s="89"/>
      <c r="B71" s="59"/>
      <c r="C71" s="43"/>
      <c r="D71" s="216" t="s">
        <v>66</v>
      </c>
      <c r="E71" s="216"/>
      <c r="F71" s="113"/>
      <c r="G71" s="144">
        <v>200</v>
      </c>
      <c r="I71" s="66">
        <v>0</v>
      </c>
      <c r="J71" s="66">
        <v>0</v>
      </c>
      <c r="K71" s="66">
        <v>0</v>
      </c>
      <c r="N71" s="152">
        <f t="shared" si="0"/>
        <v>210</v>
      </c>
    </row>
    <row r="72" spans="1:11" ht="29.25" customHeight="1" outlineLevel="1">
      <c r="A72" s="87" t="s">
        <v>96</v>
      </c>
      <c r="B72" s="42"/>
      <c r="C72" s="54"/>
      <c r="D72" s="42"/>
      <c r="E72" s="42"/>
      <c r="F72" s="111"/>
      <c r="G72" s="144"/>
      <c r="I72" s="66">
        <v>0</v>
      </c>
      <c r="J72" s="66">
        <v>0</v>
      </c>
      <c r="K72" s="66">
        <v>0</v>
      </c>
    </row>
    <row r="73" spans="1:14" ht="42.75" customHeight="1" outlineLevel="1">
      <c r="A73" s="183" t="s">
        <v>19</v>
      </c>
      <c r="B73" s="179" t="s">
        <v>20</v>
      </c>
      <c r="C73" s="178" t="s">
        <v>96</v>
      </c>
      <c r="D73" s="178" t="s">
        <v>21</v>
      </c>
      <c r="E73" s="9" t="s">
        <v>22</v>
      </c>
      <c r="F73" s="112"/>
      <c r="G73" s="144">
        <v>7320</v>
      </c>
      <c r="I73" s="66">
        <v>1390</v>
      </c>
      <c r="J73" s="66">
        <v>1390</v>
      </c>
      <c r="K73" s="66">
        <v>1110</v>
      </c>
      <c r="N73" s="152">
        <f t="shared" si="0"/>
        <v>7686</v>
      </c>
    </row>
    <row r="74" spans="1:14" ht="42.75" customHeight="1" outlineLevel="1">
      <c r="A74" s="183"/>
      <c r="B74" s="179"/>
      <c r="C74" s="178"/>
      <c r="D74" s="178"/>
      <c r="E74" s="9" t="s">
        <v>23</v>
      </c>
      <c r="F74" s="112"/>
      <c r="G74" s="144">
        <v>7320</v>
      </c>
      <c r="I74" s="66">
        <v>1390</v>
      </c>
      <c r="J74" s="66">
        <v>1390</v>
      </c>
      <c r="K74" s="66">
        <v>1110</v>
      </c>
      <c r="N74" s="152">
        <f t="shared" si="0"/>
        <v>7686</v>
      </c>
    </row>
    <row r="75" spans="1:11" ht="29.25" customHeight="1" outlineLevel="1" collapsed="1">
      <c r="A75" s="217" t="s">
        <v>698</v>
      </c>
      <c r="B75" s="218"/>
      <c r="C75" s="218"/>
      <c r="D75" s="218"/>
      <c r="E75" s="218"/>
      <c r="F75" s="110"/>
      <c r="G75" s="144"/>
      <c r="I75" s="66">
        <v>0</v>
      </c>
      <c r="J75" s="66">
        <v>0</v>
      </c>
      <c r="K75" s="66">
        <v>0</v>
      </c>
    </row>
    <row r="76" spans="1:14" ht="29.25" customHeight="1">
      <c r="A76" s="183" t="s">
        <v>12</v>
      </c>
      <c r="B76" s="179" t="s">
        <v>793</v>
      </c>
      <c r="C76" s="9" t="s">
        <v>98</v>
      </c>
      <c r="D76" s="178" t="s">
        <v>99</v>
      </c>
      <c r="E76" s="178" t="s">
        <v>14</v>
      </c>
      <c r="F76" s="115"/>
      <c r="G76" s="144">
        <v>10000</v>
      </c>
      <c r="H76" s="79">
        <v>600</v>
      </c>
      <c r="I76" s="66">
        <v>1750</v>
      </c>
      <c r="J76" s="66">
        <v>1750</v>
      </c>
      <c r="K76" s="66">
        <v>1400</v>
      </c>
      <c r="L76" s="5">
        <v>1</v>
      </c>
      <c r="N76" s="152">
        <f t="shared" si="0"/>
        <v>10500</v>
      </c>
    </row>
    <row r="77" spans="1:14" ht="42.75" customHeight="1">
      <c r="A77" s="183"/>
      <c r="B77" s="179"/>
      <c r="C77" s="9" t="s">
        <v>100</v>
      </c>
      <c r="D77" s="178"/>
      <c r="E77" s="178"/>
      <c r="F77" s="112"/>
      <c r="G77" s="144">
        <v>8950</v>
      </c>
      <c r="I77" s="66">
        <v>1750</v>
      </c>
      <c r="J77" s="66">
        <v>1750</v>
      </c>
      <c r="K77" s="66">
        <v>1400</v>
      </c>
      <c r="L77" s="5">
        <v>1</v>
      </c>
      <c r="N77" s="152">
        <f t="shared" si="0"/>
        <v>9397.5</v>
      </c>
    </row>
    <row r="78" spans="1:14" ht="29.25" customHeight="1" outlineLevel="1">
      <c r="A78" s="183" t="s">
        <v>15</v>
      </c>
      <c r="B78" s="179" t="s">
        <v>793</v>
      </c>
      <c r="C78" s="9" t="s">
        <v>98</v>
      </c>
      <c r="D78" s="178" t="s">
        <v>99</v>
      </c>
      <c r="E78" s="178" t="s">
        <v>101</v>
      </c>
      <c r="F78" s="115"/>
      <c r="G78" s="144">
        <v>10000</v>
      </c>
      <c r="H78" s="79">
        <v>600</v>
      </c>
      <c r="I78" s="66">
        <v>1750</v>
      </c>
      <c r="J78" s="66">
        <v>1750</v>
      </c>
      <c r="K78" s="66">
        <v>1400</v>
      </c>
      <c r="N78" s="152">
        <f t="shared" si="0"/>
        <v>10500</v>
      </c>
    </row>
    <row r="79" spans="1:14" ht="41.25" customHeight="1" outlineLevel="1">
      <c r="A79" s="183"/>
      <c r="B79" s="179"/>
      <c r="C79" s="9" t="s">
        <v>100</v>
      </c>
      <c r="D79" s="178"/>
      <c r="E79" s="178"/>
      <c r="F79" s="112"/>
      <c r="G79" s="144">
        <v>8950</v>
      </c>
      <c r="I79" s="66">
        <v>1750</v>
      </c>
      <c r="J79" s="66">
        <v>1750</v>
      </c>
      <c r="K79" s="66">
        <v>1400</v>
      </c>
      <c r="N79" s="152">
        <f t="shared" si="0"/>
        <v>9397.5</v>
      </c>
    </row>
    <row r="80" spans="1:14" ht="29.25" customHeight="1" outlineLevel="1">
      <c r="A80" s="183" t="s">
        <v>18</v>
      </c>
      <c r="B80" s="179" t="s">
        <v>793</v>
      </c>
      <c r="C80" s="9" t="s">
        <v>0</v>
      </c>
      <c r="D80" s="178" t="s">
        <v>47</v>
      </c>
      <c r="E80" s="178" t="s">
        <v>102</v>
      </c>
      <c r="F80" s="115"/>
      <c r="G80" s="144">
        <v>10000</v>
      </c>
      <c r="H80" s="79">
        <v>600</v>
      </c>
      <c r="I80" s="66">
        <v>1750</v>
      </c>
      <c r="J80" s="66">
        <v>1750</v>
      </c>
      <c r="K80" s="66">
        <v>1400</v>
      </c>
      <c r="N80" s="152">
        <f aca="true" t="shared" si="1" ref="N80:N143">G80*1.05</f>
        <v>10500</v>
      </c>
    </row>
    <row r="81" spans="1:14" ht="29.25" customHeight="1" outlineLevel="1">
      <c r="A81" s="183"/>
      <c r="B81" s="179"/>
      <c r="C81" s="9" t="s">
        <v>103</v>
      </c>
      <c r="D81" s="178"/>
      <c r="E81" s="178"/>
      <c r="F81" s="112"/>
      <c r="G81" s="144">
        <v>8950</v>
      </c>
      <c r="I81" s="66">
        <v>1750</v>
      </c>
      <c r="J81" s="66">
        <v>1750</v>
      </c>
      <c r="K81" s="66">
        <v>1400</v>
      </c>
      <c r="N81" s="152">
        <f t="shared" si="1"/>
        <v>9397.5</v>
      </c>
    </row>
    <row r="82" spans="1:14" ht="29.25" customHeight="1" outlineLevel="1">
      <c r="A82" s="183" t="s">
        <v>104</v>
      </c>
      <c r="B82" s="179" t="s">
        <v>105</v>
      </c>
      <c r="C82" s="9" t="s">
        <v>0</v>
      </c>
      <c r="D82" s="178" t="s">
        <v>106</v>
      </c>
      <c r="E82" s="178" t="s">
        <v>17</v>
      </c>
      <c r="F82" s="115"/>
      <c r="G82" s="144">
        <v>10000</v>
      </c>
      <c r="H82" s="79">
        <v>600</v>
      </c>
      <c r="I82" s="66">
        <v>1750</v>
      </c>
      <c r="J82" s="66">
        <v>1750</v>
      </c>
      <c r="K82" s="66">
        <v>1400</v>
      </c>
      <c r="N82" s="152">
        <f t="shared" si="1"/>
        <v>10500</v>
      </c>
    </row>
    <row r="83" spans="1:14" ht="29.25" customHeight="1" outlineLevel="1">
      <c r="A83" s="183"/>
      <c r="B83" s="179"/>
      <c r="C83" s="9" t="s">
        <v>103</v>
      </c>
      <c r="D83" s="178"/>
      <c r="E83" s="178"/>
      <c r="F83" s="112"/>
      <c r="G83" s="144">
        <v>8950</v>
      </c>
      <c r="I83" s="66">
        <v>1750</v>
      </c>
      <c r="J83" s="66">
        <v>1750</v>
      </c>
      <c r="K83" s="66">
        <v>1400</v>
      </c>
      <c r="N83" s="152">
        <f t="shared" si="1"/>
        <v>9397.5</v>
      </c>
    </row>
    <row r="84" spans="1:14" ht="29.25" customHeight="1" outlineLevel="1">
      <c r="A84" s="88" t="s">
        <v>711</v>
      </c>
      <c r="B84" s="10" t="s">
        <v>794</v>
      </c>
      <c r="C84" s="9" t="s">
        <v>107</v>
      </c>
      <c r="D84" s="9" t="s">
        <v>108</v>
      </c>
      <c r="E84" s="9" t="s">
        <v>109</v>
      </c>
      <c r="F84" s="112"/>
      <c r="G84" s="144">
        <v>10000</v>
      </c>
      <c r="H84" s="79">
        <v>600</v>
      </c>
      <c r="I84" s="66">
        <v>1750</v>
      </c>
      <c r="J84" s="66">
        <v>1750</v>
      </c>
      <c r="K84" s="66">
        <v>1400</v>
      </c>
      <c r="N84" s="152">
        <f t="shared" si="1"/>
        <v>10500</v>
      </c>
    </row>
    <row r="85" spans="1:14" ht="29.25" customHeight="1" outlineLevel="1">
      <c r="A85" s="88" t="s">
        <v>1</v>
      </c>
      <c r="B85" s="10" t="s">
        <v>110</v>
      </c>
      <c r="C85" s="9" t="s">
        <v>111</v>
      </c>
      <c r="D85" s="9"/>
      <c r="E85" s="9" t="s">
        <v>112</v>
      </c>
      <c r="F85" s="112"/>
      <c r="G85" s="144">
        <v>9750</v>
      </c>
      <c r="I85" s="66">
        <v>1750</v>
      </c>
      <c r="J85" s="66">
        <v>1750</v>
      </c>
      <c r="K85" s="66">
        <v>1400</v>
      </c>
      <c r="N85" s="152">
        <f t="shared" si="1"/>
        <v>10237.5</v>
      </c>
    </row>
    <row r="86" spans="1:14" ht="29.25" customHeight="1" outlineLevel="1">
      <c r="A86" s="90" t="s">
        <v>712</v>
      </c>
      <c r="B86" s="37" t="s">
        <v>467</v>
      </c>
      <c r="C86" s="31" t="s">
        <v>0</v>
      </c>
      <c r="D86" s="11"/>
      <c r="E86" s="31" t="s">
        <v>393</v>
      </c>
      <c r="F86" s="116" t="s">
        <v>468</v>
      </c>
      <c r="G86" s="144">
        <v>10090</v>
      </c>
      <c r="H86" s="79">
        <v>600</v>
      </c>
      <c r="I86" s="66">
        <v>1750</v>
      </c>
      <c r="J86" s="66">
        <v>1750</v>
      </c>
      <c r="K86" s="66">
        <v>1400</v>
      </c>
      <c r="N86" s="152">
        <f t="shared" si="1"/>
        <v>10594.5</v>
      </c>
    </row>
    <row r="87" spans="1:14" ht="29.25" customHeight="1" outlineLevel="1" collapsed="1">
      <c r="A87" s="183" t="s">
        <v>24</v>
      </c>
      <c r="B87" s="179" t="s">
        <v>793</v>
      </c>
      <c r="C87" s="178" t="s">
        <v>98</v>
      </c>
      <c r="D87" s="178" t="s">
        <v>26</v>
      </c>
      <c r="E87" s="9" t="s">
        <v>113</v>
      </c>
      <c r="F87" s="112"/>
      <c r="G87" s="144">
        <v>10100</v>
      </c>
      <c r="H87" s="79">
        <v>600</v>
      </c>
      <c r="I87" s="66">
        <v>1750</v>
      </c>
      <c r="J87" s="66">
        <v>1750</v>
      </c>
      <c r="K87" s="66">
        <v>1400</v>
      </c>
      <c r="N87" s="152">
        <f t="shared" si="1"/>
        <v>10605</v>
      </c>
    </row>
    <row r="88" spans="1:14" ht="29.25" customHeight="1" outlineLevel="1">
      <c r="A88" s="183"/>
      <c r="B88" s="179"/>
      <c r="C88" s="178"/>
      <c r="D88" s="178"/>
      <c r="E88" s="9" t="s">
        <v>114</v>
      </c>
      <c r="F88" s="112"/>
      <c r="G88" s="144">
        <v>10050</v>
      </c>
      <c r="H88" s="79">
        <v>600</v>
      </c>
      <c r="I88" s="66">
        <v>1750</v>
      </c>
      <c r="J88" s="66">
        <v>1750</v>
      </c>
      <c r="K88" s="66">
        <v>1400</v>
      </c>
      <c r="N88" s="152">
        <f t="shared" si="1"/>
        <v>10552.5</v>
      </c>
    </row>
    <row r="89" spans="1:14" ht="29.25" customHeight="1" outlineLevel="1">
      <c r="A89" s="183"/>
      <c r="B89" s="179"/>
      <c r="C89" s="178"/>
      <c r="D89" s="178"/>
      <c r="E89" s="9" t="s">
        <v>115</v>
      </c>
      <c r="F89" s="112"/>
      <c r="G89" s="144">
        <v>10000</v>
      </c>
      <c r="H89" s="79">
        <v>600</v>
      </c>
      <c r="I89" s="66">
        <v>1750</v>
      </c>
      <c r="J89" s="66">
        <v>1750</v>
      </c>
      <c r="K89" s="66">
        <v>1400</v>
      </c>
      <c r="N89" s="152">
        <f t="shared" si="1"/>
        <v>10500</v>
      </c>
    </row>
    <row r="90" spans="1:14" ht="29.25" customHeight="1" outlineLevel="1">
      <c r="A90" s="183"/>
      <c r="B90" s="179"/>
      <c r="C90" s="178" t="s">
        <v>100</v>
      </c>
      <c r="D90" s="178" t="s">
        <v>26</v>
      </c>
      <c r="E90" s="9" t="s">
        <v>113</v>
      </c>
      <c r="F90" s="112"/>
      <c r="G90" s="144">
        <v>9050</v>
      </c>
      <c r="I90" s="66">
        <v>1750</v>
      </c>
      <c r="J90" s="66">
        <v>1750</v>
      </c>
      <c r="K90" s="66">
        <v>1400</v>
      </c>
      <c r="N90" s="152">
        <f t="shared" si="1"/>
        <v>9502.5</v>
      </c>
    </row>
    <row r="91" spans="1:14" ht="29.25" customHeight="1" outlineLevel="1">
      <c r="A91" s="183"/>
      <c r="B91" s="179"/>
      <c r="C91" s="178"/>
      <c r="D91" s="178"/>
      <c r="E91" s="9" t="s">
        <v>114</v>
      </c>
      <c r="F91" s="112"/>
      <c r="G91" s="144">
        <v>9000</v>
      </c>
      <c r="I91" s="66">
        <v>1750</v>
      </c>
      <c r="J91" s="66">
        <v>1750</v>
      </c>
      <c r="K91" s="66">
        <v>1400</v>
      </c>
      <c r="N91" s="152">
        <f t="shared" si="1"/>
        <v>9450</v>
      </c>
    </row>
    <row r="92" spans="1:14" ht="29.25" customHeight="1" outlineLevel="1">
      <c r="A92" s="183"/>
      <c r="B92" s="179"/>
      <c r="C92" s="178"/>
      <c r="D92" s="178"/>
      <c r="E92" s="9" t="s">
        <v>115</v>
      </c>
      <c r="F92" s="112"/>
      <c r="G92" s="144">
        <v>8950</v>
      </c>
      <c r="I92" s="66">
        <v>1750</v>
      </c>
      <c r="J92" s="66">
        <v>1750</v>
      </c>
      <c r="K92" s="66">
        <v>1400</v>
      </c>
      <c r="N92" s="152">
        <f t="shared" si="1"/>
        <v>9397.5</v>
      </c>
    </row>
    <row r="93" spans="1:14" ht="29.25" customHeight="1" outlineLevel="1">
      <c r="A93" s="183" t="s">
        <v>116</v>
      </c>
      <c r="B93" s="179" t="s">
        <v>117</v>
      </c>
      <c r="C93" s="178" t="s">
        <v>0</v>
      </c>
      <c r="D93" s="178" t="s">
        <v>118</v>
      </c>
      <c r="E93" s="9" t="s">
        <v>114</v>
      </c>
      <c r="F93" s="112"/>
      <c r="G93" s="144">
        <v>10050</v>
      </c>
      <c r="H93" s="79">
        <v>600</v>
      </c>
      <c r="I93" s="66">
        <v>1750</v>
      </c>
      <c r="J93" s="66">
        <v>1750</v>
      </c>
      <c r="K93" s="66">
        <v>1400</v>
      </c>
      <c r="N93" s="152">
        <f t="shared" si="1"/>
        <v>10552.5</v>
      </c>
    </row>
    <row r="94" spans="1:14" ht="29.25" customHeight="1" outlineLevel="1">
      <c r="A94" s="183"/>
      <c r="B94" s="179"/>
      <c r="C94" s="178"/>
      <c r="D94" s="178"/>
      <c r="E94" s="9" t="s">
        <v>119</v>
      </c>
      <c r="F94" s="112"/>
      <c r="G94" s="144">
        <v>10000</v>
      </c>
      <c r="H94" s="79">
        <v>600</v>
      </c>
      <c r="I94" s="66">
        <v>1750</v>
      </c>
      <c r="J94" s="66">
        <v>1750</v>
      </c>
      <c r="K94" s="66">
        <v>1400</v>
      </c>
      <c r="N94" s="152">
        <f t="shared" si="1"/>
        <v>10500</v>
      </c>
    </row>
    <row r="95" spans="1:14" ht="29.25" customHeight="1" outlineLevel="1">
      <c r="A95" s="183" t="s">
        <v>120</v>
      </c>
      <c r="B95" s="179" t="s">
        <v>121</v>
      </c>
      <c r="C95" s="178" t="s">
        <v>0</v>
      </c>
      <c r="D95" s="178" t="s">
        <v>122</v>
      </c>
      <c r="E95" s="9">
        <v>0.09</v>
      </c>
      <c r="F95" s="112"/>
      <c r="G95" s="144">
        <v>10100</v>
      </c>
      <c r="H95" s="79">
        <v>600</v>
      </c>
      <c r="I95" s="66">
        <v>1750</v>
      </c>
      <c r="J95" s="66">
        <v>1750</v>
      </c>
      <c r="K95" s="66">
        <v>1400</v>
      </c>
      <c r="N95" s="152">
        <f t="shared" si="1"/>
        <v>10605</v>
      </c>
    </row>
    <row r="96" spans="1:14" ht="29.25" customHeight="1" outlineLevel="1">
      <c r="A96" s="183"/>
      <c r="B96" s="179"/>
      <c r="C96" s="178"/>
      <c r="D96" s="178"/>
      <c r="E96" s="9">
        <v>0.12</v>
      </c>
      <c r="F96" s="112"/>
      <c r="G96" s="144">
        <v>10050</v>
      </c>
      <c r="H96" s="79">
        <v>600</v>
      </c>
      <c r="I96" s="66">
        <v>1750</v>
      </c>
      <c r="J96" s="66">
        <v>1750</v>
      </c>
      <c r="K96" s="66">
        <v>1400</v>
      </c>
      <c r="N96" s="152">
        <f t="shared" si="1"/>
        <v>10552.5</v>
      </c>
    </row>
    <row r="97" spans="1:14" ht="29.25" customHeight="1" outlineLevel="1">
      <c r="A97" s="183"/>
      <c r="B97" s="179"/>
      <c r="C97" s="178" t="s">
        <v>103</v>
      </c>
      <c r="D97" s="178" t="s">
        <v>122</v>
      </c>
      <c r="E97" s="9">
        <v>0.09</v>
      </c>
      <c r="F97" s="112"/>
      <c r="G97" s="144">
        <v>9050</v>
      </c>
      <c r="I97" s="66">
        <v>1750</v>
      </c>
      <c r="J97" s="66">
        <v>1750</v>
      </c>
      <c r="K97" s="66">
        <v>1400</v>
      </c>
      <c r="N97" s="152">
        <f t="shared" si="1"/>
        <v>9502.5</v>
      </c>
    </row>
    <row r="98" spans="1:14" ht="29.25" customHeight="1" outlineLevel="1">
      <c r="A98" s="183"/>
      <c r="B98" s="179"/>
      <c r="C98" s="178"/>
      <c r="D98" s="178"/>
      <c r="E98" s="9">
        <v>0.12</v>
      </c>
      <c r="F98" s="112"/>
      <c r="G98" s="144">
        <v>9000</v>
      </c>
      <c r="I98" s="66">
        <v>1750</v>
      </c>
      <c r="J98" s="66">
        <v>1750</v>
      </c>
      <c r="K98" s="66">
        <v>1400</v>
      </c>
      <c r="N98" s="152">
        <f t="shared" si="1"/>
        <v>9450</v>
      </c>
    </row>
    <row r="99" spans="1:14" ht="29.25" customHeight="1" outlineLevel="1">
      <c r="A99" s="183" t="s">
        <v>37</v>
      </c>
      <c r="B99" s="179" t="s">
        <v>41</v>
      </c>
      <c r="C99" s="178" t="s">
        <v>0</v>
      </c>
      <c r="D99" s="178" t="s">
        <v>42</v>
      </c>
      <c r="E99" s="9" t="s">
        <v>113</v>
      </c>
      <c r="F99" s="112"/>
      <c r="G99" s="144">
        <v>10100</v>
      </c>
      <c r="H99" s="79">
        <v>600</v>
      </c>
      <c r="I99" s="66">
        <v>1750</v>
      </c>
      <c r="J99" s="66">
        <v>1750</v>
      </c>
      <c r="K99" s="66">
        <v>1400</v>
      </c>
      <c r="N99" s="152">
        <f t="shared" si="1"/>
        <v>10605</v>
      </c>
    </row>
    <row r="100" spans="1:14" ht="29.25" customHeight="1" outlineLevel="1">
      <c r="A100" s="183"/>
      <c r="B100" s="179"/>
      <c r="C100" s="178"/>
      <c r="D100" s="178"/>
      <c r="E100" s="9" t="s">
        <v>123</v>
      </c>
      <c r="F100" s="112"/>
      <c r="G100" s="144">
        <v>10050</v>
      </c>
      <c r="H100" s="79">
        <v>600</v>
      </c>
      <c r="I100" s="66">
        <v>1750</v>
      </c>
      <c r="J100" s="66">
        <v>1750</v>
      </c>
      <c r="K100" s="66">
        <v>1400</v>
      </c>
      <c r="N100" s="152">
        <f t="shared" si="1"/>
        <v>10552.5</v>
      </c>
    </row>
    <row r="101" spans="1:14" ht="29.25" customHeight="1" outlineLevel="1">
      <c r="A101" s="183"/>
      <c r="B101" s="179"/>
      <c r="C101" s="178" t="s">
        <v>103</v>
      </c>
      <c r="D101" s="178" t="s">
        <v>42</v>
      </c>
      <c r="E101" s="9" t="s">
        <v>113</v>
      </c>
      <c r="F101" s="112"/>
      <c r="G101" s="144">
        <v>9050</v>
      </c>
      <c r="I101" s="66">
        <v>1750</v>
      </c>
      <c r="J101" s="66">
        <v>1750</v>
      </c>
      <c r="K101" s="66">
        <v>1400</v>
      </c>
      <c r="N101" s="152">
        <f t="shared" si="1"/>
        <v>9502.5</v>
      </c>
    </row>
    <row r="102" spans="1:14" ht="29.25" customHeight="1" outlineLevel="1">
      <c r="A102" s="183"/>
      <c r="B102" s="179"/>
      <c r="C102" s="178"/>
      <c r="D102" s="178"/>
      <c r="E102" s="9" t="s">
        <v>123</v>
      </c>
      <c r="F102" s="112"/>
      <c r="G102" s="144">
        <v>9000</v>
      </c>
      <c r="I102" s="66">
        <v>1750</v>
      </c>
      <c r="J102" s="66">
        <v>1750</v>
      </c>
      <c r="K102" s="66">
        <v>1400</v>
      </c>
      <c r="N102" s="152">
        <f t="shared" si="1"/>
        <v>9450</v>
      </c>
    </row>
    <row r="103" spans="1:14" ht="29.25" customHeight="1" outlineLevel="1">
      <c r="A103" s="183" t="s">
        <v>29</v>
      </c>
      <c r="B103" s="179" t="s">
        <v>56</v>
      </c>
      <c r="C103" s="9" t="s">
        <v>0</v>
      </c>
      <c r="D103" s="178" t="s">
        <v>57</v>
      </c>
      <c r="E103" s="178" t="s">
        <v>124</v>
      </c>
      <c r="F103" s="112"/>
      <c r="G103" s="144">
        <v>11930</v>
      </c>
      <c r="H103" s="79">
        <v>600</v>
      </c>
      <c r="I103" s="66">
        <v>1750</v>
      </c>
      <c r="J103" s="66">
        <v>1750</v>
      </c>
      <c r="K103" s="66">
        <v>1400</v>
      </c>
      <c r="N103" s="152">
        <f t="shared" si="1"/>
        <v>12526.5</v>
      </c>
    </row>
    <row r="104" spans="1:14" ht="29.25" customHeight="1" outlineLevel="1">
      <c r="A104" s="183"/>
      <c r="B104" s="179"/>
      <c r="C104" s="9" t="s">
        <v>103</v>
      </c>
      <c r="D104" s="178"/>
      <c r="E104" s="178"/>
      <c r="F104" s="112"/>
      <c r="G104" s="144">
        <v>10760</v>
      </c>
      <c r="I104" s="66">
        <v>1750</v>
      </c>
      <c r="J104" s="66">
        <v>1750</v>
      </c>
      <c r="K104" s="66">
        <v>1400</v>
      </c>
      <c r="N104" s="152">
        <f t="shared" si="1"/>
        <v>11298</v>
      </c>
    </row>
    <row r="105" spans="1:14" ht="41.25" customHeight="1" outlineLevel="1">
      <c r="A105" s="183" t="s">
        <v>125</v>
      </c>
      <c r="B105" s="179" t="s">
        <v>793</v>
      </c>
      <c r="C105" s="9" t="s">
        <v>126</v>
      </c>
      <c r="D105" s="178" t="s">
        <v>127</v>
      </c>
      <c r="E105" s="178" t="s">
        <v>128</v>
      </c>
      <c r="F105" s="112"/>
      <c r="G105" s="144">
        <v>10000</v>
      </c>
      <c r="H105" s="79">
        <v>600</v>
      </c>
      <c r="I105" s="66">
        <v>1750</v>
      </c>
      <c r="J105" s="66">
        <v>1750</v>
      </c>
      <c r="K105" s="66">
        <v>1400</v>
      </c>
      <c r="N105" s="152">
        <f t="shared" si="1"/>
        <v>10500</v>
      </c>
    </row>
    <row r="106" spans="1:14" ht="41.25" customHeight="1" outlineLevel="1">
      <c r="A106" s="183"/>
      <c r="B106" s="179"/>
      <c r="C106" s="9" t="s">
        <v>100</v>
      </c>
      <c r="D106" s="178"/>
      <c r="E106" s="178"/>
      <c r="F106" s="112"/>
      <c r="G106" s="144">
        <v>8950</v>
      </c>
      <c r="I106" s="66">
        <v>1750</v>
      </c>
      <c r="J106" s="66">
        <v>1750</v>
      </c>
      <c r="K106" s="66">
        <v>1400</v>
      </c>
      <c r="N106" s="152">
        <f t="shared" si="1"/>
        <v>9397.5</v>
      </c>
    </row>
    <row r="107" spans="1:14" ht="42.75" customHeight="1" outlineLevel="1">
      <c r="A107" s="183" t="s">
        <v>129</v>
      </c>
      <c r="B107" s="179" t="s">
        <v>793</v>
      </c>
      <c r="C107" s="9" t="s">
        <v>126</v>
      </c>
      <c r="D107" s="178" t="s">
        <v>130</v>
      </c>
      <c r="E107" s="178" t="s">
        <v>128</v>
      </c>
      <c r="F107" s="112"/>
      <c r="G107" s="144">
        <v>10000</v>
      </c>
      <c r="H107" s="79">
        <v>600</v>
      </c>
      <c r="I107" s="66">
        <v>1750</v>
      </c>
      <c r="J107" s="66">
        <v>1750</v>
      </c>
      <c r="K107" s="66">
        <v>1400</v>
      </c>
      <c r="N107" s="152">
        <f t="shared" si="1"/>
        <v>10500</v>
      </c>
    </row>
    <row r="108" spans="1:14" ht="42.75" customHeight="1" outlineLevel="1">
      <c r="A108" s="183"/>
      <c r="B108" s="179"/>
      <c r="C108" s="9" t="s">
        <v>100</v>
      </c>
      <c r="D108" s="178"/>
      <c r="E108" s="178"/>
      <c r="F108" s="112"/>
      <c r="G108" s="144">
        <v>8950</v>
      </c>
      <c r="I108" s="66">
        <v>1750</v>
      </c>
      <c r="J108" s="66">
        <v>1750</v>
      </c>
      <c r="K108" s="66">
        <v>1400</v>
      </c>
      <c r="N108" s="152">
        <f t="shared" si="1"/>
        <v>9397.5</v>
      </c>
    </row>
    <row r="109" spans="1:14" ht="29.25" customHeight="1" outlineLevel="1">
      <c r="A109" s="183" t="s">
        <v>131</v>
      </c>
      <c r="B109" s="179" t="s">
        <v>795</v>
      </c>
      <c r="C109" s="178" t="s">
        <v>132</v>
      </c>
      <c r="D109" s="178" t="s">
        <v>133</v>
      </c>
      <c r="E109" s="9">
        <v>0.04</v>
      </c>
      <c r="F109" s="112"/>
      <c r="G109" s="144">
        <v>9500</v>
      </c>
      <c r="H109" s="79">
        <v>600</v>
      </c>
      <c r="I109" s="66">
        <v>1450</v>
      </c>
      <c r="J109" s="66">
        <v>1450</v>
      </c>
      <c r="K109" s="66">
        <v>1100</v>
      </c>
      <c r="N109" s="152">
        <f t="shared" si="1"/>
        <v>9975</v>
      </c>
    </row>
    <row r="110" spans="1:14" ht="29.25" customHeight="1" outlineLevel="1">
      <c r="A110" s="183"/>
      <c r="B110" s="179"/>
      <c r="C110" s="178"/>
      <c r="D110" s="178"/>
      <c r="E110" s="9">
        <v>0.05</v>
      </c>
      <c r="F110" s="112"/>
      <c r="G110" s="144">
        <v>9500</v>
      </c>
      <c r="H110" s="79">
        <v>600</v>
      </c>
      <c r="I110" s="66">
        <v>1450</v>
      </c>
      <c r="J110" s="66">
        <v>1450</v>
      </c>
      <c r="K110" s="66">
        <v>1100</v>
      </c>
      <c r="N110" s="152">
        <f t="shared" si="1"/>
        <v>9975</v>
      </c>
    </row>
    <row r="111" spans="1:14" ht="42.75" customHeight="1" hidden="1" outlineLevel="2">
      <c r="A111" s="220" t="s">
        <v>19</v>
      </c>
      <c r="B111" s="16" t="s">
        <v>134</v>
      </c>
      <c r="C111" s="219" t="s">
        <v>98</v>
      </c>
      <c r="D111" s="12" t="s">
        <v>803</v>
      </c>
      <c r="E111" s="12" t="s">
        <v>804</v>
      </c>
      <c r="F111" s="112"/>
      <c r="G111" s="144">
        <v>10000</v>
      </c>
      <c r="H111" s="79"/>
      <c r="I111" s="66"/>
      <c r="J111" s="66"/>
      <c r="K111" s="66"/>
      <c r="N111" s="152">
        <f t="shared" si="1"/>
        <v>10500</v>
      </c>
    </row>
    <row r="112" spans="1:14" ht="60.75" customHeight="1" outlineLevel="1" collapsed="1">
      <c r="A112" s="220"/>
      <c r="B112" s="16" t="s">
        <v>134</v>
      </c>
      <c r="C112" s="219"/>
      <c r="D112" s="219" t="s">
        <v>135</v>
      </c>
      <c r="E112" s="8" t="s">
        <v>136</v>
      </c>
      <c r="F112" s="117"/>
      <c r="G112" s="144">
        <v>10300</v>
      </c>
      <c r="H112" s="79">
        <v>600</v>
      </c>
      <c r="I112" s="66">
        <v>1750</v>
      </c>
      <c r="J112" s="66">
        <v>1750</v>
      </c>
      <c r="K112" s="66">
        <v>1400</v>
      </c>
      <c r="N112" s="152">
        <f t="shared" si="1"/>
        <v>10815</v>
      </c>
    </row>
    <row r="113" spans="1:14" ht="78.75" customHeight="1" outlineLevel="1">
      <c r="A113" s="220"/>
      <c r="B113" s="16" t="s">
        <v>137</v>
      </c>
      <c r="C113" s="219"/>
      <c r="D113" s="219"/>
      <c r="E113" s="8" t="s">
        <v>138</v>
      </c>
      <c r="F113" s="117"/>
      <c r="G113" s="144">
        <v>10360</v>
      </c>
      <c r="H113" s="79">
        <v>600</v>
      </c>
      <c r="I113" s="66">
        <v>1750</v>
      </c>
      <c r="J113" s="66">
        <v>1750</v>
      </c>
      <c r="K113" s="66">
        <v>1400</v>
      </c>
      <c r="N113" s="152">
        <f t="shared" si="1"/>
        <v>10878</v>
      </c>
    </row>
    <row r="114" spans="1:14" ht="60.75" customHeight="1" outlineLevel="1">
      <c r="A114" s="220"/>
      <c r="B114" s="16" t="s">
        <v>139</v>
      </c>
      <c r="C114" s="219"/>
      <c r="D114" s="219"/>
      <c r="E114" s="8" t="s">
        <v>140</v>
      </c>
      <c r="F114" s="117"/>
      <c r="G114" s="144">
        <v>10460</v>
      </c>
      <c r="H114" s="79">
        <v>600</v>
      </c>
      <c r="I114" s="66">
        <v>1750</v>
      </c>
      <c r="J114" s="66">
        <v>1750</v>
      </c>
      <c r="K114" s="66">
        <v>1400</v>
      </c>
      <c r="N114" s="152">
        <f t="shared" si="1"/>
        <v>10983</v>
      </c>
    </row>
    <row r="115" spans="1:14" ht="44.25" customHeight="1" hidden="1" outlineLevel="2">
      <c r="A115" s="220" t="s">
        <v>19</v>
      </c>
      <c r="B115" s="16" t="s">
        <v>134</v>
      </c>
      <c r="C115" s="219" t="s">
        <v>100</v>
      </c>
      <c r="D115" s="12" t="s">
        <v>803</v>
      </c>
      <c r="E115" s="12" t="s">
        <v>804</v>
      </c>
      <c r="F115" s="117"/>
      <c r="G115" s="144">
        <v>8950</v>
      </c>
      <c r="H115" s="79"/>
      <c r="I115" s="66"/>
      <c r="J115" s="66"/>
      <c r="K115" s="66"/>
      <c r="N115" s="152">
        <f t="shared" si="1"/>
        <v>9397.5</v>
      </c>
    </row>
    <row r="116" spans="1:14" ht="60.75" customHeight="1" outlineLevel="1" collapsed="1">
      <c r="A116" s="220"/>
      <c r="B116" s="16" t="s">
        <v>134</v>
      </c>
      <c r="C116" s="219"/>
      <c r="D116" s="219" t="s">
        <v>135</v>
      </c>
      <c r="E116" s="8" t="s">
        <v>136</v>
      </c>
      <c r="F116" s="117"/>
      <c r="G116" s="144">
        <v>9380</v>
      </c>
      <c r="I116" s="66">
        <v>1750</v>
      </c>
      <c r="J116" s="66">
        <v>1750</v>
      </c>
      <c r="K116" s="66">
        <v>1400</v>
      </c>
      <c r="N116" s="152">
        <f t="shared" si="1"/>
        <v>9849</v>
      </c>
    </row>
    <row r="117" spans="1:14" ht="78.75" customHeight="1" outlineLevel="1">
      <c r="A117" s="220"/>
      <c r="B117" s="16" t="s">
        <v>137</v>
      </c>
      <c r="C117" s="219"/>
      <c r="D117" s="219"/>
      <c r="E117" s="8" t="s">
        <v>138</v>
      </c>
      <c r="F117" s="117"/>
      <c r="G117" s="144">
        <v>9440</v>
      </c>
      <c r="I117" s="66">
        <v>1750</v>
      </c>
      <c r="J117" s="66">
        <v>1750</v>
      </c>
      <c r="K117" s="66">
        <v>1400</v>
      </c>
      <c r="N117" s="152">
        <f t="shared" si="1"/>
        <v>9912</v>
      </c>
    </row>
    <row r="118" spans="1:14" ht="60.75" customHeight="1" outlineLevel="1">
      <c r="A118" s="220"/>
      <c r="B118" s="16" t="s">
        <v>139</v>
      </c>
      <c r="C118" s="219"/>
      <c r="D118" s="219"/>
      <c r="E118" s="8" t="s">
        <v>140</v>
      </c>
      <c r="F118" s="117"/>
      <c r="G118" s="144">
        <v>9530</v>
      </c>
      <c r="I118" s="66">
        <v>1750</v>
      </c>
      <c r="J118" s="66">
        <v>1750</v>
      </c>
      <c r="K118" s="66">
        <v>1400</v>
      </c>
      <c r="N118" s="152">
        <f t="shared" si="1"/>
        <v>10006.5</v>
      </c>
    </row>
    <row r="119" spans="1:11" ht="29.25" customHeight="1" outlineLevel="1">
      <c r="A119" s="217" t="s">
        <v>699</v>
      </c>
      <c r="B119" s="218"/>
      <c r="C119" s="218"/>
      <c r="D119" s="218"/>
      <c r="E119" s="218"/>
      <c r="F119" s="110"/>
      <c r="G119" s="144"/>
      <c r="I119" s="66">
        <v>0</v>
      </c>
      <c r="J119" s="66">
        <v>0</v>
      </c>
      <c r="K119" s="66">
        <v>0</v>
      </c>
    </row>
    <row r="120" spans="1:14" ht="29.25" customHeight="1" outlineLevel="1" collapsed="1">
      <c r="A120" s="88" t="s">
        <v>29</v>
      </c>
      <c r="B120" s="10" t="s">
        <v>142</v>
      </c>
      <c r="C120" s="9" t="s">
        <v>143</v>
      </c>
      <c r="D120" s="9" t="s">
        <v>144</v>
      </c>
      <c r="E120" s="9" t="s">
        <v>145</v>
      </c>
      <c r="F120" s="115"/>
      <c r="G120" s="144">
        <v>10600</v>
      </c>
      <c r="H120" s="79">
        <v>600</v>
      </c>
      <c r="I120" s="66">
        <v>1750</v>
      </c>
      <c r="J120" s="66">
        <v>1750</v>
      </c>
      <c r="K120" s="66">
        <v>1400</v>
      </c>
      <c r="N120" s="152">
        <f t="shared" si="1"/>
        <v>11130</v>
      </c>
    </row>
    <row r="121" spans="1:14" ht="29.25" customHeight="1">
      <c r="A121" s="88" t="s">
        <v>146</v>
      </c>
      <c r="B121" s="10" t="s">
        <v>142</v>
      </c>
      <c r="C121" s="9" t="s">
        <v>143</v>
      </c>
      <c r="D121" s="9" t="s">
        <v>147</v>
      </c>
      <c r="E121" s="9" t="s">
        <v>148</v>
      </c>
      <c r="F121" s="115"/>
      <c r="G121" s="144">
        <v>10600</v>
      </c>
      <c r="H121" s="79">
        <v>600</v>
      </c>
      <c r="I121" s="66">
        <v>1750</v>
      </c>
      <c r="J121" s="66">
        <v>1750</v>
      </c>
      <c r="K121" s="66">
        <v>1400</v>
      </c>
      <c r="N121" s="152">
        <f t="shared" si="1"/>
        <v>11130</v>
      </c>
    </row>
    <row r="122" spans="1:14" ht="29.25" customHeight="1" outlineLevel="1">
      <c r="A122" s="214" t="s">
        <v>97</v>
      </c>
      <c r="B122" s="215"/>
      <c r="C122" s="43"/>
      <c r="D122" s="216" t="s">
        <v>66</v>
      </c>
      <c r="E122" s="216"/>
      <c r="F122" s="113"/>
      <c r="G122" s="144">
        <v>200</v>
      </c>
      <c r="I122" s="66">
        <v>0</v>
      </c>
      <c r="J122" s="66">
        <v>0</v>
      </c>
      <c r="K122" s="66">
        <v>0</v>
      </c>
      <c r="N122" s="152">
        <f t="shared" si="1"/>
        <v>210</v>
      </c>
    </row>
    <row r="123" spans="1:11" ht="29.25" customHeight="1" outlineLevel="1">
      <c r="A123" s="162" t="s">
        <v>700</v>
      </c>
      <c r="B123" s="163"/>
      <c r="C123" s="163"/>
      <c r="D123" s="163"/>
      <c r="E123" s="163"/>
      <c r="F123" s="164"/>
      <c r="G123" s="144"/>
      <c r="I123" s="66">
        <v>0</v>
      </c>
      <c r="J123" s="66">
        <v>0</v>
      </c>
      <c r="K123" s="66">
        <v>0</v>
      </c>
    </row>
    <row r="124" spans="1:11" ht="29.25" customHeight="1" outlineLevel="1">
      <c r="A124" s="203" t="s">
        <v>154</v>
      </c>
      <c r="B124" s="204"/>
      <c r="C124" s="204"/>
      <c r="D124" s="204"/>
      <c r="E124" s="204"/>
      <c r="F124" s="205"/>
      <c r="G124" s="144"/>
      <c r="I124" s="66">
        <v>0</v>
      </c>
      <c r="J124" s="66">
        <v>0</v>
      </c>
      <c r="K124" s="66">
        <v>0</v>
      </c>
    </row>
    <row r="125" spans="1:14" ht="29.25" customHeight="1" outlineLevel="1">
      <c r="A125" s="221" t="s">
        <v>154</v>
      </c>
      <c r="B125" s="222" t="s">
        <v>789</v>
      </c>
      <c r="C125" s="68" t="s">
        <v>155</v>
      </c>
      <c r="D125" s="75" t="s">
        <v>765</v>
      </c>
      <c r="E125" s="76" t="s">
        <v>797</v>
      </c>
      <c r="F125" s="119"/>
      <c r="G125" s="144">
        <v>10860</v>
      </c>
      <c r="I125" s="66">
        <v>1300</v>
      </c>
      <c r="J125" s="66">
        <v>1300</v>
      </c>
      <c r="K125" s="66">
        <v>1040</v>
      </c>
      <c r="N125" s="152">
        <f t="shared" si="1"/>
        <v>11403</v>
      </c>
    </row>
    <row r="126" spans="1:14" ht="29.25" customHeight="1" outlineLevel="1">
      <c r="A126" s="221"/>
      <c r="B126" s="222"/>
      <c r="C126" s="68" t="s">
        <v>155</v>
      </c>
      <c r="D126" s="75" t="s">
        <v>765</v>
      </c>
      <c r="E126" s="76" t="s">
        <v>798</v>
      </c>
      <c r="F126" s="119"/>
      <c r="G126" s="144">
        <v>7340</v>
      </c>
      <c r="I126" s="66">
        <v>1300</v>
      </c>
      <c r="J126" s="66">
        <v>1300</v>
      </c>
      <c r="K126" s="66"/>
      <c r="N126" s="152">
        <f t="shared" si="1"/>
        <v>7707</v>
      </c>
    </row>
    <row r="127" spans="1:14" ht="29.25" customHeight="1">
      <c r="A127" s="221"/>
      <c r="B127" s="222"/>
      <c r="C127" s="178" t="s">
        <v>155</v>
      </c>
      <c r="D127" s="23" t="s">
        <v>156</v>
      </c>
      <c r="E127" s="23" t="s">
        <v>157</v>
      </c>
      <c r="F127" s="120" t="s">
        <v>158</v>
      </c>
      <c r="G127" s="144">
        <v>7140</v>
      </c>
      <c r="I127" s="66">
        <v>1300</v>
      </c>
      <c r="J127" s="66">
        <v>1300</v>
      </c>
      <c r="K127" s="66">
        <v>1040</v>
      </c>
      <c r="L127" s="5">
        <v>2</v>
      </c>
      <c r="N127" s="152">
        <f t="shared" si="1"/>
        <v>7497</v>
      </c>
    </row>
    <row r="128" spans="1:14" ht="29.25" customHeight="1" outlineLevel="1">
      <c r="A128" s="221"/>
      <c r="B128" s="222"/>
      <c r="C128" s="178"/>
      <c r="D128" s="23" t="s">
        <v>159</v>
      </c>
      <c r="E128" s="23" t="s">
        <v>157</v>
      </c>
      <c r="F128" s="120"/>
      <c r="G128" s="144">
        <v>8970</v>
      </c>
      <c r="I128" s="66">
        <v>1300</v>
      </c>
      <c r="J128" s="66">
        <v>1300</v>
      </c>
      <c r="K128" s="66">
        <v>1040</v>
      </c>
      <c r="N128" s="152">
        <f t="shared" si="1"/>
        <v>9418.5</v>
      </c>
    </row>
    <row r="129" spans="1:14" ht="29.25" customHeight="1" outlineLevel="1">
      <c r="A129" s="221"/>
      <c r="B129" s="222"/>
      <c r="C129" s="178"/>
      <c r="D129" s="23" t="s">
        <v>160</v>
      </c>
      <c r="E129" s="23" t="s">
        <v>161</v>
      </c>
      <c r="F129" s="120" t="s">
        <v>162</v>
      </c>
      <c r="G129" s="144">
        <v>7140</v>
      </c>
      <c r="I129" s="66">
        <v>1300</v>
      </c>
      <c r="J129" s="66">
        <v>1300</v>
      </c>
      <c r="K129" s="66">
        <v>1040</v>
      </c>
      <c r="L129" s="5">
        <v>2</v>
      </c>
      <c r="N129" s="152">
        <f t="shared" si="1"/>
        <v>7497</v>
      </c>
    </row>
    <row r="130" spans="1:14" ht="29.25" customHeight="1" outlineLevel="1">
      <c r="A130" s="221"/>
      <c r="B130" s="222"/>
      <c r="C130" s="178"/>
      <c r="D130" s="23" t="s">
        <v>163</v>
      </c>
      <c r="E130" s="23" t="s">
        <v>161</v>
      </c>
      <c r="F130" s="120"/>
      <c r="G130" s="144">
        <v>8970</v>
      </c>
      <c r="I130" s="66">
        <v>1300</v>
      </c>
      <c r="J130" s="66">
        <v>1300</v>
      </c>
      <c r="K130" s="66">
        <v>1040</v>
      </c>
      <c r="N130" s="152">
        <f t="shared" si="1"/>
        <v>9418.5</v>
      </c>
    </row>
    <row r="131" spans="1:14" ht="29.25" customHeight="1">
      <c r="A131" s="221"/>
      <c r="B131" s="179" t="s">
        <v>164</v>
      </c>
      <c r="C131" s="178" t="s">
        <v>165</v>
      </c>
      <c r="D131" s="23" t="s">
        <v>156</v>
      </c>
      <c r="E131" s="23" t="s">
        <v>157</v>
      </c>
      <c r="F131" s="120" t="s">
        <v>158</v>
      </c>
      <c r="G131" s="144">
        <v>7250</v>
      </c>
      <c r="I131" s="66">
        <v>1350</v>
      </c>
      <c r="J131" s="66">
        <v>1350</v>
      </c>
      <c r="K131" s="66">
        <v>1080</v>
      </c>
      <c r="N131" s="152">
        <f t="shared" si="1"/>
        <v>7612.5</v>
      </c>
    </row>
    <row r="132" spans="1:14" ht="29.25" customHeight="1" outlineLevel="1">
      <c r="A132" s="221"/>
      <c r="B132" s="179"/>
      <c r="C132" s="178"/>
      <c r="D132" s="23" t="s">
        <v>159</v>
      </c>
      <c r="E132" s="23" t="s">
        <v>157</v>
      </c>
      <c r="F132" s="120"/>
      <c r="G132" s="144">
        <v>9080</v>
      </c>
      <c r="I132" s="66">
        <v>1350</v>
      </c>
      <c r="J132" s="66">
        <v>1350</v>
      </c>
      <c r="K132" s="66">
        <v>1080</v>
      </c>
      <c r="N132" s="152">
        <f t="shared" si="1"/>
        <v>9534</v>
      </c>
    </row>
    <row r="133" spans="1:14" ht="29.25" customHeight="1" outlineLevel="1">
      <c r="A133" s="221"/>
      <c r="B133" s="179" t="s">
        <v>166</v>
      </c>
      <c r="C133" s="178" t="s">
        <v>167</v>
      </c>
      <c r="D133" s="23" t="s">
        <v>168</v>
      </c>
      <c r="E133" s="23" t="s">
        <v>157</v>
      </c>
      <c r="F133" s="120" t="s">
        <v>158</v>
      </c>
      <c r="G133" s="144">
        <v>7480</v>
      </c>
      <c r="I133" s="66">
        <v>1450</v>
      </c>
      <c r="J133" s="66">
        <v>1450</v>
      </c>
      <c r="K133" s="66">
        <v>1160</v>
      </c>
      <c r="N133" s="152">
        <f t="shared" si="1"/>
        <v>7854</v>
      </c>
    </row>
    <row r="134" spans="1:14" ht="29.25" customHeight="1" outlineLevel="1">
      <c r="A134" s="221"/>
      <c r="B134" s="179"/>
      <c r="C134" s="178"/>
      <c r="D134" s="23" t="s">
        <v>169</v>
      </c>
      <c r="E134" s="23" t="s">
        <v>157</v>
      </c>
      <c r="F134" s="120"/>
      <c r="G134" s="144">
        <v>9030</v>
      </c>
      <c r="I134" s="66">
        <v>1450</v>
      </c>
      <c r="J134" s="66">
        <v>1450</v>
      </c>
      <c r="K134" s="66">
        <v>1160</v>
      </c>
      <c r="N134" s="152">
        <f t="shared" si="1"/>
        <v>9481.5</v>
      </c>
    </row>
    <row r="135" spans="1:14" ht="29.25" customHeight="1" outlineLevel="1">
      <c r="A135" s="91" t="s">
        <v>569</v>
      </c>
      <c r="B135" s="28" t="s">
        <v>172</v>
      </c>
      <c r="C135" s="13" t="s">
        <v>632</v>
      </c>
      <c r="D135" s="13" t="s">
        <v>633</v>
      </c>
      <c r="E135" s="13" t="s">
        <v>634</v>
      </c>
      <c r="F135" s="121"/>
      <c r="G135" s="144">
        <v>23590</v>
      </c>
      <c r="I135" s="66">
        <v>1320</v>
      </c>
      <c r="J135" s="66">
        <v>1320</v>
      </c>
      <c r="K135" s="66">
        <v>1060</v>
      </c>
      <c r="N135" s="152">
        <f t="shared" si="1"/>
        <v>24769.5</v>
      </c>
    </row>
    <row r="136" spans="1:14" ht="29.25" customHeight="1" outlineLevel="1">
      <c r="A136" s="91" t="s">
        <v>569</v>
      </c>
      <c r="B136" s="28" t="s">
        <v>172</v>
      </c>
      <c r="C136" s="13" t="s">
        <v>632</v>
      </c>
      <c r="D136" s="13" t="s">
        <v>635</v>
      </c>
      <c r="E136" s="13" t="s">
        <v>636</v>
      </c>
      <c r="F136" s="121"/>
      <c r="G136" s="144">
        <v>19280</v>
      </c>
      <c r="I136" s="66">
        <v>1320</v>
      </c>
      <c r="J136" s="66">
        <v>1320</v>
      </c>
      <c r="K136" s="66">
        <v>1060</v>
      </c>
      <c r="N136" s="152">
        <f t="shared" si="1"/>
        <v>20244</v>
      </c>
    </row>
    <row r="137" spans="1:14" ht="29.25" customHeight="1" outlineLevel="1">
      <c r="A137" s="91" t="s">
        <v>569</v>
      </c>
      <c r="B137" s="28" t="s">
        <v>172</v>
      </c>
      <c r="C137" s="13" t="s">
        <v>632</v>
      </c>
      <c r="D137" s="13" t="s">
        <v>637</v>
      </c>
      <c r="E137" s="13" t="s">
        <v>638</v>
      </c>
      <c r="F137" s="121"/>
      <c r="G137" s="144">
        <v>14620</v>
      </c>
      <c r="I137" s="66">
        <v>1320</v>
      </c>
      <c r="J137" s="66">
        <v>1320</v>
      </c>
      <c r="K137" s="66">
        <v>1060</v>
      </c>
      <c r="N137" s="152">
        <f t="shared" si="1"/>
        <v>15351</v>
      </c>
    </row>
    <row r="138" spans="1:14" ht="29.25" customHeight="1" outlineLevel="1">
      <c r="A138" s="91" t="s">
        <v>569</v>
      </c>
      <c r="B138" s="28" t="s">
        <v>172</v>
      </c>
      <c r="C138" s="13" t="s">
        <v>632</v>
      </c>
      <c r="D138" s="13" t="s">
        <v>639</v>
      </c>
      <c r="E138" s="13" t="s">
        <v>640</v>
      </c>
      <c r="F138" s="121"/>
      <c r="G138" s="144">
        <v>13840</v>
      </c>
      <c r="I138" s="66">
        <v>1320</v>
      </c>
      <c r="J138" s="66">
        <v>1320</v>
      </c>
      <c r="K138" s="66">
        <v>1060</v>
      </c>
      <c r="N138" s="152">
        <f t="shared" si="1"/>
        <v>14532</v>
      </c>
    </row>
    <row r="139" spans="1:14" ht="29.25" customHeight="1" outlineLevel="1">
      <c r="A139" s="91" t="s">
        <v>608</v>
      </c>
      <c r="B139" s="28" t="s">
        <v>670</v>
      </c>
      <c r="C139" s="13" t="s">
        <v>11</v>
      </c>
      <c r="D139" s="13" t="s">
        <v>606</v>
      </c>
      <c r="E139" s="13" t="s">
        <v>607</v>
      </c>
      <c r="F139" s="121"/>
      <c r="G139" s="144">
        <v>16020</v>
      </c>
      <c r="I139" s="66">
        <v>1320</v>
      </c>
      <c r="J139" s="66">
        <v>1320</v>
      </c>
      <c r="K139" s="66">
        <v>1060</v>
      </c>
      <c r="N139" s="152">
        <f t="shared" si="1"/>
        <v>16821</v>
      </c>
    </row>
    <row r="140" spans="1:14" ht="29.25" customHeight="1" outlineLevel="1">
      <c r="A140" s="91" t="s">
        <v>609</v>
      </c>
      <c r="B140" s="28" t="s">
        <v>670</v>
      </c>
      <c r="C140" s="13" t="s">
        <v>11</v>
      </c>
      <c r="D140" s="13" t="s">
        <v>610</v>
      </c>
      <c r="E140" s="13" t="s">
        <v>611</v>
      </c>
      <c r="F140" s="121"/>
      <c r="G140" s="144">
        <v>15240</v>
      </c>
      <c r="I140" s="66">
        <v>1320</v>
      </c>
      <c r="J140" s="66">
        <v>1320</v>
      </c>
      <c r="K140" s="66">
        <v>1060</v>
      </c>
      <c r="N140" s="152">
        <f t="shared" si="1"/>
        <v>16002</v>
      </c>
    </row>
    <row r="141" spans="1:14" ht="29.25" customHeight="1" outlineLevel="1">
      <c r="A141" s="91" t="s">
        <v>604</v>
      </c>
      <c r="B141" s="28" t="s">
        <v>670</v>
      </c>
      <c r="C141" s="13" t="s">
        <v>11</v>
      </c>
      <c r="D141" s="13" t="s">
        <v>612</v>
      </c>
      <c r="E141" s="13" t="s">
        <v>613</v>
      </c>
      <c r="F141" s="121"/>
      <c r="G141" s="144">
        <v>15710</v>
      </c>
      <c r="I141" s="66">
        <v>1320</v>
      </c>
      <c r="J141" s="66">
        <v>1320</v>
      </c>
      <c r="K141" s="66">
        <v>1060</v>
      </c>
      <c r="N141" s="152">
        <f t="shared" si="1"/>
        <v>16495.5</v>
      </c>
    </row>
    <row r="142" spans="1:14" ht="29.25" customHeight="1" outlineLevel="1">
      <c r="A142" s="91" t="s">
        <v>614</v>
      </c>
      <c r="B142" s="28" t="s">
        <v>670</v>
      </c>
      <c r="C142" s="13" t="s">
        <v>11</v>
      </c>
      <c r="D142" s="13" t="s">
        <v>615</v>
      </c>
      <c r="E142" s="13" t="s">
        <v>616</v>
      </c>
      <c r="F142" s="121"/>
      <c r="G142" s="144">
        <v>15240</v>
      </c>
      <c r="I142" s="66">
        <v>1320</v>
      </c>
      <c r="J142" s="66">
        <v>1320</v>
      </c>
      <c r="K142" s="66">
        <v>1060</v>
      </c>
      <c r="N142" s="152">
        <f t="shared" si="1"/>
        <v>16002</v>
      </c>
    </row>
    <row r="143" spans="1:14" ht="29.25" customHeight="1" outlineLevel="1">
      <c r="A143" s="91" t="s">
        <v>614</v>
      </c>
      <c r="B143" s="28" t="s">
        <v>670</v>
      </c>
      <c r="C143" s="13" t="s">
        <v>11</v>
      </c>
      <c r="D143" s="13" t="s">
        <v>615</v>
      </c>
      <c r="E143" s="13" t="s">
        <v>618</v>
      </c>
      <c r="F143" s="121"/>
      <c r="G143" s="144">
        <v>15960</v>
      </c>
      <c r="I143" s="66">
        <v>1320</v>
      </c>
      <c r="J143" s="66">
        <v>1320</v>
      </c>
      <c r="K143" s="66">
        <v>1060</v>
      </c>
      <c r="N143" s="152">
        <f t="shared" si="1"/>
        <v>16758</v>
      </c>
    </row>
    <row r="144" spans="1:14" ht="29.25" customHeight="1" outlineLevel="1">
      <c r="A144" s="183" t="s">
        <v>154</v>
      </c>
      <c r="B144" s="10" t="s">
        <v>174</v>
      </c>
      <c r="C144" s="178" t="s">
        <v>175</v>
      </c>
      <c r="D144" s="23" t="s">
        <v>176</v>
      </c>
      <c r="E144" s="23" t="s">
        <v>177</v>
      </c>
      <c r="F144" s="120" t="s">
        <v>162</v>
      </c>
      <c r="G144" s="144">
        <v>7030</v>
      </c>
      <c r="I144" s="66">
        <v>1250</v>
      </c>
      <c r="J144" s="66">
        <v>1250</v>
      </c>
      <c r="K144" s="66">
        <v>1000</v>
      </c>
      <c r="N144" s="152">
        <f aca="true" t="shared" si="2" ref="N144:N207">G144*1.05</f>
        <v>7381.5</v>
      </c>
    </row>
    <row r="145" spans="1:14" ht="29.25" customHeight="1">
      <c r="A145" s="183"/>
      <c r="B145" s="179" t="s">
        <v>178</v>
      </c>
      <c r="C145" s="178"/>
      <c r="D145" s="23" t="s">
        <v>160</v>
      </c>
      <c r="E145" s="23" t="s">
        <v>179</v>
      </c>
      <c r="F145" s="120" t="s">
        <v>162</v>
      </c>
      <c r="G145" s="144">
        <v>6930</v>
      </c>
      <c r="I145" s="66">
        <v>1250</v>
      </c>
      <c r="J145" s="66">
        <v>1250</v>
      </c>
      <c r="K145" s="66">
        <v>1000</v>
      </c>
      <c r="N145" s="152">
        <f t="shared" si="2"/>
        <v>7276.5</v>
      </c>
    </row>
    <row r="146" spans="1:14" ht="29.25" customHeight="1" outlineLevel="1">
      <c r="A146" s="183"/>
      <c r="B146" s="179"/>
      <c r="C146" s="178"/>
      <c r="D146" s="23" t="s">
        <v>180</v>
      </c>
      <c r="E146" s="23" t="s">
        <v>181</v>
      </c>
      <c r="F146" s="120" t="s">
        <v>182</v>
      </c>
      <c r="G146" s="144">
        <v>8900</v>
      </c>
      <c r="I146" s="66">
        <v>1250</v>
      </c>
      <c r="J146" s="66">
        <v>1250</v>
      </c>
      <c r="K146" s="66">
        <v>1000</v>
      </c>
      <c r="N146" s="152">
        <f t="shared" si="2"/>
        <v>9345</v>
      </c>
    </row>
    <row r="147" spans="1:14" ht="44.25" customHeight="1" outlineLevel="1">
      <c r="A147" s="88" t="s">
        <v>183</v>
      </c>
      <c r="B147" s="10" t="s">
        <v>184</v>
      </c>
      <c r="C147" s="9" t="s">
        <v>175</v>
      </c>
      <c r="D147" s="18" t="s">
        <v>185</v>
      </c>
      <c r="E147" s="18" t="s">
        <v>186</v>
      </c>
      <c r="F147" s="120" t="s">
        <v>187</v>
      </c>
      <c r="G147" s="144">
        <v>8650</v>
      </c>
      <c r="I147" s="66">
        <v>1250</v>
      </c>
      <c r="J147" s="66">
        <v>1250</v>
      </c>
      <c r="K147" s="66">
        <v>1000</v>
      </c>
      <c r="N147" s="152">
        <f t="shared" si="2"/>
        <v>9082.5</v>
      </c>
    </row>
    <row r="148" spans="1:14" ht="44.25" customHeight="1" outlineLevel="1">
      <c r="A148" s="91" t="s">
        <v>650</v>
      </c>
      <c r="B148" s="28" t="s">
        <v>675</v>
      </c>
      <c r="C148" s="13" t="s">
        <v>651</v>
      </c>
      <c r="D148" s="13"/>
      <c r="E148" s="13"/>
      <c r="F148" s="121"/>
      <c r="G148" s="144">
        <v>8460</v>
      </c>
      <c r="I148" s="66">
        <v>1250</v>
      </c>
      <c r="J148" s="66">
        <v>1250</v>
      </c>
      <c r="K148" s="66">
        <v>1000</v>
      </c>
      <c r="N148" s="152">
        <f t="shared" si="2"/>
        <v>8883</v>
      </c>
    </row>
    <row r="149" spans="1:14" ht="29.25" customHeight="1">
      <c r="A149" s="183" t="s">
        <v>189</v>
      </c>
      <c r="B149" s="179" t="s">
        <v>190</v>
      </c>
      <c r="C149" s="9" t="s">
        <v>167</v>
      </c>
      <c r="D149" s="23" t="s">
        <v>191</v>
      </c>
      <c r="E149" s="18" t="s">
        <v>192</v>
      </c>
      <c r="F149" s="185" t="s">
        <v>193</v>
      </c>
      <c r="G149" s="144">
        <v>7480</v>
      </c>
      <c r="I149" s="66">
        <v>1450</v>
      </c>
      <c r="J149" s="66">
        <v>1450</v>
      </c>
      <c r="K149" s="66">
        <v>1160</v>
      </c>
      <c r="N149" s="152">
        <f t="shared" si="2"/>
        <v>7854</v>
      </c>
    </row>
    <row r="150" spans="1:14" ht="29.25" customHeight="1" outlineLevel="1">
      <c r="A150" s="183"/>
      <c r="B150" s="179"/>
      <c r="C150" s="9" t="s">
        <v>165</v>
      </c>
      <c r="D150" s="23" t="s">
        <v>191</v>
      </c>
      <c r="E150" s="18" t="s">
        <v>192</v>
      </c>
      <c r="F150" s="185"/>
      <c r="G150" s="144">
        <v>7250</v>
      </c>
      <c r="I150" s="66">
        <v>1350</v>
      </c>
      <c r="J150" s="66">
        <v>1350</v>
      </c>
      <c r="K150" s="66">
        <v>1080</v>
      </c>
      <c r="N150" s="152">
        <f t="shared" si="2"/>
        <v>7612.5</v>
      </c>
    </row>
    <row r="151" spans="1:14" ht="29.25" customHeight="1">
      <c r="A151" s="183"/>
      <c r="B151" s="179"/>
      <c r="C151" s="9" t="s">
        <v>194</v>
      </c>
      <c r="D151" s="23" t="s">
        <v>195</v>
      </c>
      <c r="E151" s="18" t="s">
        <v>192</v>
      </c>
      <c r="F151" s="185"/>
      <c r="G151" s="144">
        <v>7730</v>
      </c>
      <c r="I151" s="66">
        <v>1390</v>
      </c>
      <c r="J151" s="66">
        <v>1390</v>
      </c>
      <c r="K151" s="66">
        <v>1110</v>
      </c>
      <c r="N151" s="152">
        <f t="shared" si="2"/>
        <v>8116.5</v>
      </c>
    </row>
    <row r="152" spans="1:14" ht="45.75" customHeight="1">
      <c r="A152" s="183"/>
      <c r="B152" s="179"/>
      <c r="C152" s="9" t="s">
        <v>196</v>
      </c>
      <c r="D152" s="23" t="s">
        <v>191</v>
      </c>
      <c r="E152" s="18" t="s">
        <v>197</v>
      </c>
      <c r="F152" s="185"/>
      <c r="G152" s="144">
        <v>8100</v>
      </c>
      <c r="I152" s="66">
        <v>1060</v>
      </c>
      <c r="J152" s="66">
        <v>1060</v>
      </c>
      <c r="K152" s="66">
        <v>780</v>
      </c>
      <c r="N152" s="152">
        <f t="shared" si="2"/>
        <v>8505</v>
      </c>
    </row>
    <row r="153" spans="1:14" ht="45.75" customHeight="1">
      <c r="A153" s="183"/>
      <c r="B153" s="179"/>
      <c r="C153" s="9" t="s">
        <v>198</v>
      </c>
      <c r="D153" s="23" t="s">
        <v>195</v>
      </c>
      <c r="E153" s="18" t="s">
        <v>192</v>
      </c>
      <c r="F153" s="185"/>
      <c r="G153" s="144">
        <v>8100</v>
      </c>
      <c r="I153" s="66">
        <v>1160</v>
      </c>
      <c r="J153" s="66">
        <v>1160</v>
      </c>
      <c r="K153" s="66">
        <v>880</v>
      </c>
      <c r="N153" s="152">
        <f t="shared" si="2"/>
        <v>8505</v>
      </c>
    </row>
    <row r="154" spans="1:14" ht="29.25" customHeight="1">
      <c r="A154" s="183"/>
      <c r="B154" s="179"/>
      <c r="C154" s="9" t="s">
        <v>199</v>
      </c>
      <c r="D154" s="23" t="s">
        <v>191</v>
      </c>
      <c r="E154" s="18" t="s">
        <v>192</v>
      </c>
      <c r="F154" s="120" t="s">
        <v>193</v>
      </c>
      <c r="G154" s="144">
        <v>7470</v>
      </c>
      <c r="I154" s="66">
        <v>1470</v>
      </c>
      <c r="J154" s="66">
        <v>1470</v>
      </c>
      <c r="K154" s="66">
        <v>1200</v>
      </c>
      <c r="N154" s="152">
        <f t="shared" si="2"/>
        <v>7843.5</v>
      </c>
    </row>
    <row r="155" spans="1:14" ht="41.25" customHeight="1" outlineLevel="1">
      <c r="A155" s="91" t="s">
        <v>641</v>
      </c>
      <c r="B155" s="28" t="s">
        <v>190</v>
      </c>
      <c r="C155" s="13" t="s">
        <v>198</v>
      </c>
      <c r="D155" s="13" t="s">
        <v>642</v>
      </c>
      <c r="E155" s="13"/>
      <c r="F155" s="121"/>
      <c r="G155" s="144">
        <v>8390</v>
      </c>
      <c r="I155" s="66">
        <v>1450</v>
      </c>
      <c r="J155" s="66">
        <v>1450</v>
      </c>
      <c r="K155" s="66">
        <v>1160</v>
      </c>
      <c r="N155" s="152">
        <f t="shared" si="2"/>
        <v>8809.5</v>
      </c>
    </row>
    <row r="156" spans="1:14" ht="41.25" customHeight="1" outlineLevel="1">
      <c r="A156" s="88" t="s">
        <v>200</v>
      </c>
      <c r="B156" s="10" t="s">
        <v>201</v>
      </c>
      <c r="C156" s="9" t="s">
        <v>198</v>
      </c>
      <c r="D156" s="18">
        <v>38</v>
      </c>
      <c r="E156" s="18" t="s">
        <v>202</v>
      </c>
      <c r="F156" s="120">
        <v>5.015</v>
      </c>
      <c r="G156" s="144">
        <v>10070</v>
      </c>
      <c r="I156" s="66">
        <v>1450</v>
      </c>
      <c r="J156" s="66">
        <v>1450</v>
      </c>
      <c r="K156" s="66">
        <v>1160</v>
      </c>
      <c r="N156" s="152">
        <f t="shared" si="2"/>
        <v>10573.5</v>
      </c>
    </row>
    <row r="157" spans="1:14" ht="29.25" customHeight="1">
      <c r="A157" s="183" t="s">
        <v>203</v>
      </c>
      <c r="B157" s="179" t="s">
        <v>695</v>
      </c>
      <c r="C157" s="178" t="s">
        <v>204</v>
      </c>
      <c r="D157" s="9" t="s">
        <v>205</v>
      </c>
      <c r="E157" s="12" t="s">
        <v>206</v>
      </c>
      <c r="F157" s="210" t="s">
        <v>207</v>
      </c>
      <c r="G157" s="144">
        <v>9430</v>
      </c>
      <c r="I157" s="66">
        <v>1250</v>
      </c>
      <c r="J157" s="66">
        <v>1250</v>
      </c>
      <c r="K157" s="66">
        <v>1000</v>
      </c>
      <c r="N157" s="152">
        <f t="shared" si="2"/>
        <v>9901.5</v>
      </c>
    </row>
    <row r="158" spans="1:14" ht="29.25" customHeight="1">
      <c r="A158" s="183"/>
      <c r="B158" s="179"/>
      <c r="C158" s="178"/>
      <c r="D158" s="9" t="s">
        <v>208</v>
      </c>
      <c r="E158" s="12" t="s">
        <v>206</v>
      </c>
      <c r="F158" s="210"/>
      <c r="G158" s="144">
        <v>10190</v>
      </c>
      <c r="I158" s="66">
        <v>1250</v>
      </c>
      <c r="J158" s="66">
        <v>1250</v>
      </c>
      <c r="K158" s="66">
        <v>1000</v>
      </c>
      <c r="N158" s="152">
        <f t="shared" si="2"/>
        <v>10699.5</v>
      </c>
    </row>
    <row r="159" spans="1:14" ht="42.75" customHeight="1">
      <c r="A159" s="180"/>
      <c r="B159" s="10" t="s">
        <v>209</v>
      </c>
      <c r="C159" s="9" t="s">
        <v>210</v>
      </c>
      <c r="D159" s="45" t="s">
        <v>211</v>
      </c>
      <c r="E159" s="45" t="s">
        <v>212</v>
      </c>
      <c r="F159" s="114" t="s">
        <v>213</v>
      </c>
      <c r="G159" s="144">
        <v>9650</v>
      </c>
      <c r="I159" s="66">
        <v>1110</v>
      </c>
      <c r="J159" s="66">
        <v>1110</v>
      </c>
      <c r="K159" s="66">
        <v>1110</v>
      </c>
      <c r="N159" s="152">
        <f t="shared" si="2"/>
        <v>10132.5</v>
      </c>
    </row>
    <row r="160" spans="1:14" ht="42.75" customHeight="1">
      <c r="A160" s="180"/>
      <c r="B160" s="10" t="s">
        <v>214</v>
      </c>
      <c r="C160" s="9" t="s">
        <v>215</v>
      </c>
      <c r="D160" s="46" t="s">
        <v>216</v>
      </c>
      <c r="E160" s="47">
        <v>63.5</v>
      </c>
      <c r="F160" s="114" t="s">
        <v>213</v>
      </c>
      <c r="G160" s="144">
        <v>9380</v>
      </c>
      <c r="I160" s="66">
        <v>1000</v>
      </c>
      <c r="J160" s="66">
        <v>1000</v>
      </c>
      <c r="K160" s="66">
        <v>1000</v>
      </c>
      <c r="N160" s="152">
        <f t="shared" si="2"/>
        <v>9849</v>
      </c>
    </row>
    <row r="161" spans="1:14" ht="42.75" customHeight="1" outlineLevel="1">
      <c r="A161" s="88" t="s">
        <v>188</v>
      </c>
      <c r="B161" s="10" t="s">
        <v>217</v>
      </c>
      <c r="C161" s="9" t="s">
        <v>218</v>
      </c>
      <c r="D161" s="48">
        <v>47</v>
      </c>
      <c r="E161" s="9">
        <v>9.5</v>
      </c>
      <c r="F161" s="114" t="s">
        <v>219</v>
      </c>
      <c r="G161" s="144">
        <v>9630</v>
      </c>
      <c r="I161" s="66">
        <v>1250</v>
      </c>
      <c r="J161" s="66">
        <v>1250</v>
      </c>
      <c r="K161" s="66">
        <v>1000</v>
      </c>
      <c r="N161" s="152">
        <f t="shared" si="2"/>
        <v>10111.5</v>
      </c>
    </row>
    <row r="162" spans="1:14" ht="42.75" customHeight="1" outlineLevel="1">
      <c r="A162" s="91" t="s">
        <v>584</v>
      </c>
      <c r="B162" s="28" t="s">
        <v>164</v>
      </c>
      <c r="C162" s="13" t="s">
        <v>652</v>
      </c>
      <c r="D162" s="13"/>
      <c r="E162" s="13"/>
      <c r="F162" s="121"/>
      <c r="G162" s="144">
        <v>9540</v>
      </c>
      <c r="I162" s="66">
        <v>1350</v>
      </c>
      <c r="J162" s="66">
        <v>1350</v>
      </c>
      <c r="K162" s="66">
        <v>1080</v>
      </c>
      <c r="N162" s="152">
        <f t="shared" si="2"/>
        <v>10017</v>
      </c>
    </row>
    <row r="163" spans="1:14" ht="29.25" customHeight="1" outlineLevel="1">
      <c r="A163" s="183" t="s">
        <v>220</v>
      </c>
      <c r="B163" s="179" t="s">
        <v>221</v>
      </c>
      <c r="C163" s="9" t="s">
        <v>165</v>
      </c>
      <c r="D163" s="23" t="s">
        <v>222</v>
      </c>
      <c r="E163" s="23" t="s">
        <v>223</v>
      </c>
      <c r="F163" s="120" t="s">
        <v>224</v>
      </c>
      <c r="G163" s="144">
        <v>7250</v>
      </c>
      <c r="I163" s="66">
        <v>1350</v>
      </c>
      <c r="J163" s="66">
        <v>1350</v>
      </c>
      <c r="K163" s="66">
        <v>1080</v>
      </c>
      <c r="N163" s="152">
        <f t="shared" si="2"/>
        <v>7612.5</v>
      </c>
    </row>
    <row r="164" spans="1:14" ht="29.25" customHeight="1" outlineLevel="1">
      <c r="A164" s="183"/>
      <c r="B164" s="179"/>
      <c r="C164" s="9" t="s">
        <v>167</v>
      </c>
      <c r="D164" s="23" t="s">
        <v>222</v>
      </c>
      <c r="E164" s="23" t="s">
        <v>223</v>
      </c>
      <c r="F164" s="120" t="s">
        <v>224</v>
      </c>
      <c r="G164" s="144">
        <v>7480</v>
      </c>
      <c r="I164" s="66">
        <v>1450</v>
      </c>
      <c r="J164" s="66">
        <v>1450</v>
      </c>
      <c r="K164" s="66">
        <v>1160</v>
      </c>
      <c r="N164" s="152">
        <f t="shared" si="2"/>
        <v>7854</v>
      </c>
    </row>
    <row r="165" spans="1:14" ht="29.25" customHeight="1" outlineLevel="1">
      <c r="A165" s="183" t="s">
        <v>188</v>
      </c>
      <c r="B165" s="179" t="s">
        <v>225</v>
      </c>
      <c r="C165" s="178" t="s">
        <v>46</v>
      </c>
      <c r="D165" s="23" t="s">
        <v>226</v>
      </c>
      <c r="E165" s="23" t="s">
        <v>227</v>
      </c>
      <c r="F165" s="120" t="s">
        <v>228</v>
      </c>
      <c r="G165" s="144">
        <v>7250</v>
      </c>
      <c r="I165" s="66">
        <v>1350</v>
      </c>
      <c r="J165" s="66">
        <v>1350</v>
      </c>
      <c r="K165" s="66">
        <v>1080</v>
      </c>
      <c r="N165" s="152">
        <f t="shared" si="2"/>
        <v>7612.5</v>
      </c>
    </row>
    <row r="166" spans="1:14" ht="29.25" customHeight="1" outlineLevel="1">
      <c r="A166" s="183"/>
      <c r="B166" s="179"/>
      <c r="C166" s="178"/>
      <c r="D166" s="23" t="s">
        <v>229</v>
      </c>
      <c r="E166" s="23" t="s">
        <v>230</v>
      </c>
      <c r="F166" s="120" t="s">
        <v>228</v>
      </c>
      <c r="G166" s="144">
        <v>7400</v>
      </c>
      <c r="I166" s="66">
        <v>1350</v>
      </c>
      <c r="J166" s="66">
        <v>1350</v>
      </c>
      <c r="K166" s="66">
        <v>1080</v>
      </c>
      <c r="N166" s="152">
        <f t="shared" si="2"/>
        <v>7770</v>
      </c>
    </row>
    <row r="167" spans="1:14" ht="29.25" customHeight="1" outlineLevel="1">
      <c r="A167" s="183"/>
      <c r="B167" s="179"/>
      <c r="C167" s="178" t="s">
        <v>167</v>
      </c>
      <c r="D167" s="23" t="s">
        <v>226</v>
      </c>
      <c r="E167" s="23" t="s">
        <v>227</v>
      </c>
      <c r="F167" s="120" t="s">
        <v>228</v>
      </c>
      <c r="G167" s="144">
        <v>7480</v>
      </c>
      <c r="I167" s="66">
        <v>1450</v>
      </c>
      <c r="J167" s="66">
        <v>1450</v>
      </c>
      <c r="K167" s="66">
        <v>1160</v>
      </c>
      <c r="N167" s="152">
        <f t="shared" si="2"/>
        <v>7854</v>
      </c>
    </row>
    <row r="168" spans="1:14" ht="29.25" customHeight="1" outlineLevel="1">
      <c r="A168" s="183"/>
      <c r="B168" s="179"/>
      <c r="C168" s="178"/>
      <c r="D168" s="23" t="s">
        <v>229</v>
      </c>
      <c r="E168" s="23" t="s">
        <v>230</v>
      </c>
      <c r="F168" s="120" t="s">
        <v>228</v>
      </c>
      <c r="G168" s="144">
        <v>7830</v>
      </c>
      <c r="I168" s="66">
        <v>1350</v>
      </c>
      <c r="J168" s="66">
        <v>1450</v>
      </c>
      <c r="K168" s="66">
        <v>1060</v>
      </c>
      <c r="N168" s="152">
        <f t="shared" si="2"/>
        <v>8221.5</v>
      </c>
    </row>
    <row r="169" spans="1:14" ht="29.25" customHeight="1" outlineLevel="1">
      <c r="A169" s="88" t="s">
        <v>231</v>
      </c>
      <c r="B169" s="10" t="s">
        <v>232</v>
      </c>
      <c r="C169" s="9" t="s">
        <v>155</v>
      </c>
      <c r="D169" s="9" t="s">
        <v>233</v>
      </c>
      <c r="E169" s="45" t="s">
        <v>234</v>
      </c>
      <c r="F169" s="114" t="s">
        <v>235</v>
      </c>
      <c r="G169" s="144">
        <v>10740</v>
      </c>
      <c r="I169" s="66">
        <v>1300</v>
      </c>
      <c r="J169" s="66">
        <v>1300</v>
      </c>
      <c r="K169" s="66">
        <v>1040</v>
      </c>
      <c r="N169" s="152">
        <f t="shared" si="2"/>
        <v>11277</v>
      </c>
    </row>
    <row r="170" spans="1:14" ht="29.25" customHeight="1" outlineLevel="1">
      <c r="A170" s="91" t="s">
        <v>596</v>
      </c>
      <c r="B170" s="28" t="s">
        <v>671</v>
      </c>
      <c r="C170" s="13" t="s">
        <v>621</v>
      </c>
      <c r="D170" s="13" t="s">
        <v>619</v>
      </c>
      <c r="E170" s="13" t="s">
        <v>620</v>
      </c>
      <c r="F170" s="121"/>
      <c r="G170" s="144">
        <v>47590</v>
      </c>
      <c r="I170" s="66">
        <v>1750</v>
      </c>
      <c r="J170" s="66">
        <v>1750</v>
      </c>
      <c r="K170" s="66">
        <v>1400</v>
      </c>
      <c r="N170" s="152">
        <f t="shared" si="2"/>
        <v>49969.5</v>
      </c>
    </row>
    <row r="171" spans="1:14" ht="29.25" customHeight="1" outlineLevel="1">
      <c r="A171" s="91" t="s">
        <v>596</v>
      </c>
      <c r="B171" s="28" t="s">
        <v>671</v>
      </c>
      <c r="C171" s="13" t="s">
        <v>621</v>
      </c>
      <c r="D171" s="13" t="s">
        <v>622</v>
      </c>
      <c r="E171" s="13" t="s">
        <v>623</v>
      </c>
      <c r="F171" s="121"/>
      <c r="G171" s="144">
        <v>21490</v>
      </c>
      <c r="I171" s="66">
        <v>1750</v>
      </c>
      <c r="J171" s="66">
        <v>1750</v>
      </c>
      <c r="K171" s="66">
        <v>1400</v>
      </c>
      <c r="N171" s="152">
        <f t="shared" si="2"/>
        <v>22564.5</v>
      </c>
    </row>
    <row r="172" spans="1:14" ht="29.25" customHeight="1" outlineLevel="1">
      <c r="A172" s="91" t="s">
        <v>596</v>
      </c>
      <c r="B172" s="28" t="s">
        <v>671</v>
      </c>
      <c r="C172" s="13" t="s">
        <v>621</v>
      </c>
      <c r="D172" s="13" t="s">
        <v>624</v>
      </c>
      <c r="E172" s="13" t="s">
        <v>625</v>
      </c>
      <c r="F172" s="121"/>
      <c r="G172" s="144">
        <v>20890</v>
      </c>
      <c r="I172" s="66">
        <v>1750</v>
      </c>
      <c r="J172" s="66">
        <v>1750</v>
      </c>
      <c r="K172" s="66">
        <v>1400</v>
      </c>
      <c r="N172" s="152">
        <f t="shared" si="2"/>
        <v>21934.5</v>
      </c>
    </row>
    <row r="173" spans="1:14" ht="29.25" customHeight="1" outlineLevel="1">
      <c r="A173" s="92" t="s">
        <v>609</v>
      </c>
      <c r="B173" s="28" t="s">
        <v>671</v>
      </c>
      <c r="C173" s="13" t="s">
        <v>621</v>
      </c>
      <c r="D173" s="13" t="s">
        <v>626</v>
      </c>
      <c r="E173" s="13" t="s">
        <v>627</v>
      </c>
      <c r="F173" s="121"/>
      <c r="G173" s="144">
        <v>25790</v>
      </c>
      <c r="I173" s="66">
        <v>1750</v>
      </c>
      <c r="J173" s="66">
        <v>1750</v>
      </c>
      <c r="K173" s="66">
        <v>1400</v>
      </c>
      <c r="N173" s="152">
        <f t="shared" si="2"/>
        <v>27079.5</v>
      </c>
    </row>
    <row r="174" spans="1:14" ht="29.25" customHeight="1" outlineLevel="1">
      <c r="A174" s="92" t="s">
        <v>596</v>
      </c>
      <c r="B174" s="28" t="s">
        <v>671</v>
      </c>
      <c r="C174" s="13" t="s">
        <v>621</v>
      </c>
      <c r="D174" s="13" t="s">
        <v>628</v>
      </c>
      <c r="E174" s="13" t="s">
        <v>629</v>
      </c>
      <c r="F174" s="121"/>
      <c r="G174" s="144">
        <v>22090</v>
      </c>
      <c r="I174" s="66">
        <v>1750</v>
      </c>
      <c r="J174" s="66">
        <v>1750</v>
      </c>
      <c r="K174" s="66">
        <v>1400</v>
      </c>
      <c r="N174" s="152">
        <f t="shared" si="2"/>
        <v>23194.5</v>
      </c>
    </row>
    <row r="175" spans="1:14" ht="29.25" customHeight="1" outlineLevel="1">
      <c r="A175" s="92" t="s">
        <v>614</v>
      </c>
      <c r="B175" s="28" t="s">
        <v>671</v>
      </c>
      <c r="C175" s="13" t="s">
        <v>621</v>
      </c>
      <c r="D175" s="13" t="s">
        <v>630</v>
      </c>
      <c r="E175" s="13" t="s">
        <v>631</v>
      </c>
      <c r="F175" s="121"/>
      <c r="G175" s="144">
        <v>22390</v>
      </c>
      <c r="I175" s="66">
        <v>1750</v>
      </c>
      <c r="J175" s="66">
        <v>1750</v>
      </c>
      <c r="K175" s="66">
        <v>1400</v>
      </c>
      <c r="N175" s="152">
        <f t="shared" si="2"/>
        <v>23509.5</v>
      </c>
    </row>
    <row r="176" spans="1:11" ht="29.25" customHeight="1" outlineLevel="1">
      <c r="A176" s="203" t="s">
        <v>240</v>
      </c>
      <c r="B176" s="204"/>
      <c r="C176" s="204"/>
      <c r="D176" s="204"/>
      <c r="E176" s="204"/>
      <c r="F176" s="205"/>
      <c r="G176" s="144"/>
      <c r="I176" s="66">
        <v>0</v>
      </c>
      <c r="J176" s="66">
        <v>0</v>
      </c>
      <c r="K176" s="66">
        <v>0</v>
      </c>
    </row>
    <row r="177" spans="1:14" ht="29.25" customHeight="1" outlineLevel="1" collapsed="1">
      <c r="A177" s="160" t="s">
        <v>240</v>
      </c>
      <c r="B177" s="161" t="s">
        <v>673</v>
      </c>
      <c r="C177" s="182" t="s">
        <v>11</v>
      </c>
      <c r="D177" s="13" t="s">
        <v>241</v>
      </c>
      <c r="E177" s="182"/>
      <c r="F177" s="122" t="s">
        <v>242</v>
      </c>
      <c r="G177" s="144">
        <v>7150</v>
      </c>
      <c r="I177" s="66">
        <v>1110</v>
      </c>
      <c r="J177" s="66">
        <v>1310</v>
      </c>
      <c r="K177" s="66">
        <v>850</v>
      </c>
      <c r="L177" s="5">
        <v>2</v>
      </c>
      <c r="N177" s="152">
        <f t="shared" si="2"/>
        <v>7507.5</v>
      </c>
    </row>
    <row r="178" spans="1:14" ht="29.25" customHeight="1">
      <c r="A178" s="160"/>
      <c r="B178" s="161"/>
      <c r="C178" s="182"/>
      <c r="D178" s="13" t="s">
        <v>243</v>
      </c>
      <c r="E178" s="182"/>
      <c r="F178" s="122" t="s">
        <v>244</v>
      </c>
      <c r="G178" s="144">
        <v>7050</v>
      </c>
      <c r="I178" s="66">
        <v>1110</v>
      </c>
      <c r="J178" s="66">
        <v>1310</v>
      </c>
      <c r="K178" s="66">
        <v>850</v>
      </c>
      <c r="L178" s="5">
        <v>2</v>
      </c>
      <c r="N178" s="152">
        <f t="shared" si="2"/>
        <v>7402.5</v>
      </c>
    </row>
    <row r="179" spans="1:14" ht="29.25" customHeight="1" outlineLevel="1">
      <c r="A179" s="160"/>
      <c r="B179" s="161"/>
      <c r="C179" s="182"/>
      <c r="D179" s="13" t="s">
        <v>245</v>
      </c>
      <c r="E179" s="13"/>
      <c r="F179" s="122" t="s">
        <v>244</v>
      </c>
      <c r="G179" s="144">
        <v>7050</v>
      </c>
      <c r="I179" s="66">
        <v>1110</v>
      </c>
      <c r="J179" s="66">
        <v>1310</v>
      </c>
      <c r="K179" s="66">
        <v>850</v>
      </c>
      <c r="L179" s="5">
        <v>2</v>
      </c>
      <c r="N179" s="152">
        <f t="shared" si="2"/>
        <v>7402.5</v>
      </c>
    </row>
    <row r="180" spans="1:14" ht="29.25" customHeight="1" outlineLevel="1" collapsed="1">
      <c r="A180" s="160"/>
      <c r="B180" s="161"/>
      <c r="C180" s="182" t="s">
        <v>246</v>
      </c>
      <c r="D180" s="13" t="s">
        <v>805</v>
      </c>
      <c r="E180" s="182"/>
      <c r="F180" s="122" t="s">
        <v>247</v>
      </c>
      <c r="G180" s="144">
        <v>5750</v>
      </c>
      <c r="I180" s="66">
        <v>1150</v>
      </c>
      <c r="J180" s="66">
        <v>1200</v>
      </c>
      <c r="K180" s="66">
        <v>900</v>
      </c>
      <c r="N180" s="152">
        <f t="shared" si="2"/>
        <v>6037.5</v>
      </c>
    </row>
    <row r="181" spans="1:14" ht="29.25" customHeight="1">
      <c r="A181" s="160"/>
      <c r="B181" s="161"/>
      <c r="C181" s="182"/>
      <c r="D181" s="13" t="s">
        <v>806</v>
      </c>
      <c r="E181" s="182"/>
      <c r="F181" s="122" t="s">
        <v>244</v>
      </c>
      <c r="G181" s="144">
        <v>5650</v>
      </c>
      <c r="I181" s="66">
        <v>1150</v>
      </c>
      <c r="J181" s="66">
        <v>1200</v>
      </c>
      <c r="K181" s="66">
        <v>900</v>
      </c>
      <c r="N181" s="152">
        <f t="shared" si="2"/>
        <v>5932.5</v>
      </c>
    </row>
    <row r="182" spans="1:14" ht="27.75" customHeight="1" outlineLevel="1">
      <c r="A182" s="160"/>
      <c r="B182" s="161"/>
      <c r="C182" s="182"/>
      <c r="D182" s="13" t="s">
        <v>245</v>
      </c>
      <c r="E182" s="13"/>
      <c r="F182" s="122" t="s">
        <v>248</v>
      </c>
      <c r="G182" s="144">
        <v>5650</v>
      </c>
      <c r="I182" s="66">
        <v>1150</v>
      </c>
      <c r="J182" s="66">
        <v>1200</v>
      </c>
      <c r="K182" s="66">
        <v>900</v>
      </c>
      <c r="N182" s="152">
        <f t="shared" si="2"/>
        <v>5932.5</v>
      </c>
    </row>
    <row r="183" spans="1:14" ht="26.25" customHeight="1" outlineLevel="1">
      <c r="A183" s="195"/>
      <c r="B183" s="209"/>
      <c r="C183" s="225"/>
      <c r="D183" s="206" t="s">
        <v>249</v>
      </c>
      <c r="E183" s="206"/>
      <c r="F183" s="207"/>
      <c r="G183" s="144">
        <v>300</v>
      </c>
      <c r="I183" s="66">
        <v>0</v>
      </c>
      <c r="J183" s="66">
        <v>0</v>
      </c>
      <c r="K183" s="66">
        <v>0</v>
      </c>
      <c r="N183" s="152">
        <f t="shared" si="2"/>
        <v>315</v>
      </c>
    </row>
    <row r="184" spans="1:14" ht="26.25" customHeight="1" outlineLevel="1">
      <c r="A184" s="195"/>
      <c r="B184" s="209"/>
      <c r="C184" s="225"/>
      <c r="D184" s="206" t="s">
        <v>250</v>
      </c>
      <c r="E184" s="206"/>
      <c r="F184" s="207"/>
      <c r="G184" s="144">
        <v>400</v>
      </c>
      <c r="I184" s="66">
        <v>0</v>
      </c>
      <c r="J184" s="66">
        <v>0</v>
      </c>
      <c r="K184" s="66">
        <v>0</v>
      </c>
      <c r="N184" s="152">
        <f t="shared" si="2"/>
        <v>420</v>
      </c>
    </row>
    <row r="185" spans="1:14" ht="29.25" customHeight="1" outlineLevel="1">
      <c r="A185" s="160" t="s">
        <v>240</v>
      </c>
      <c r="B185" s="161" t="s">
        <v>251</v>
      </c>
      <c r="C185" s="182" t="s">
        <v>252</v>
      </c>
      <c r="D185" s="13" t="s">
        <v>805</v>
      </c>
      <c r="E185" s="44"/>
      <c r="F185" s="123" t="s">
        <v>187</v>
      </c>
      <c r="G185" s="144">
        <v>5750</v>
      </c>
      <c r="I185" s="66">
        <v>1150</v>
      </c>
      <c r="J185" s="66">
        <v>1200</v>
      </c>
      <c r="K185" s="66">
        <v>900</v>
      </c>
      <c r="N185" s="152">
        <f t="shared" si="2"/>
        <v>6037.5</v>
      </c>
    </row>
    <row r="186" spans="1:14" ht="29.25" customHeight="1" outlineLevel="1">
      <c r="A186" s="160"/>
      <c r="B186" s="161"/>
      <c r="C186" s="182"/>
      <c r="D186" s="13" t="s">
        <v>806</v>
      </c>
      <c r="E186" s="44"/>
      <c r="F186" s="123" t="s">
        <v>187</v>
      </c>
      <c r="G186" s="144">
        <v>5650</v>
      </c>
      <c r="I186" s="66">
        <v>1150</v>
      </c>
      <c r="J186" s="66">
        <v>1200</v>
      </c>
      <c r="K186" s="66">
        <v>900</v>
      </c>
      <c r="N186" s="152">
        <f t="shared" si="2"/>
        <v>5932.5</v>
      </c>
    </row>
    <row r="187" spans="1:14" ht="28.5" customHeight="1" outlineLevel="1">
      <c r="A187" s="160"/>
      <c r="B187" s="161"/>
      <c r="C187" s="182"/>
      <c r="D187" s="13" t="s">
        <v>245</v>
      </c>
      <c r="E187" s="44"/>
      <c r="F187" s="123" t="s">
        <v>187</v>
      </c>
      <c r="G187" s="144">
        <v>5650</v>
      </c>
      <c r="I187" s="66">
        <v>1150</v>
      </c>
      <c r="J187" s="66">
        <v>1200</v>
      </c>
      <c r="K187" s="66">
        <v>900</v>
      </c>
      <c r="N187" s="152">
        <f t="shared" si="2"/>
        <v>5932.5</v>
      </c>
    </row>
    <row r="188" spans="1:14" ht="29.25" customHeight="1" outlineLevel="1">
      <c r="A188" s="160" t="s">
        <v>240</v>
      </c>
      <c r="B188" s="161" t="s">
        <v>673</v>
      </c>
      <c r="C188" s="182" t="s">
        <v>253</v>
      </c>
      <c r="D188" s="182" t="s">
        <v>254</v>
      </c>
      <c r="E188" s="13" t="s">
        <v>255</v>
      </c>
      <c r="F188" s="123"/>
      <c r="G188" s="149">
        <v>7940</v>
      </c>
      <c r="I188" s="66">
        <v>1300</v>
      </c>
      <c r="J188" s="66">
        <v>1300</v>
      </c>
      <c r="K188" s="66">
        <v>1040</v>
      </c>
      <c r="N188" s="152">
        <f t="shared" si="2"/>
        <v>8337</v>
      </c>
    </row>
    <row r="189" spans="1:14" ht="29.25" customHeight="1" outlineLevel="1">
      <c r="A189" s="160"/>
      <c r="B189" s="161"/>
      <c r="C189" s="182"/>
      <c r="D189" s="182"/>
      <c r="E189" s="13" t="s">
        <v>256</v>
      </c>
      <c r="F189" s="123"/>
      <c r="G189" s="144">
        <v>7840</v>
      </c>
      <c r="I189" s="66">
        <v>1300</v>
      </c>
      <c r="J189" s="66">
        <v>1300</v>
      </c>
      <c r="K189" s="66">
        <v>1040</v>
      </c>
      <c r="N189" s="152">
        <f t="shared" si="2"/>
        <v>8232</v>
      </c>
    </row>
    <row r="190" spans="1:14" ht="29.25" customHeight="1" outlineLevel="1">
      <c r="A190" s="90" t="s">
        <v>260</v>
      </c>
      <c r="B190" s="28" t="s">
        <v>257</v>
      </c>
      <c r="C190" s="13" t="s">
        <v>258</v>
      </c>
      <c r="D190" s="13" t="s">
        <v>259</v>
      </c>
      <c r="E190" s="13"/>
      <c r="F190" s="123" t="s">
        <v>187</v>
      </c>
      <c r="G190" s="144">
        <v>9150</v>
      </c>
      <c r="I190" s="66">
        <v>1250</v>
      </c>
      <c r="J190" s="66">
        <v>1250</v>
      </c>
      <c r="K190" s="66">
        <v>1000</v>
      </c>
      <c r="N190" s="152">
        <f t="shared" si="2"/>
        <v>9607.5</v>
      </c>
    </row>
    <row r="191" spans="1:14" ht="48.75" customHeight="1">
      <c r="A191" s="160" t="s">
        <v>260</v>
      </c>
      <c r="B191" s="28" t="s">
        <v>261</v>
      </c>
      <c r="C191" s="13" t="s">
        <v>262</v>
      </c>
      <c r="D191" s="13" t="s">
        <v>263</v>
      </c>
      <c r="E191" s="44"/>
      <c r="F191" s="123" t="s">
        <v>187</v>
      </c>
      <c r="G191" s="144">
        <v>7130</v>
      </c>
      <c r="I191" s="66">
        <v>1250</v>
      </c>
      <c r="J191" s="66">
        <v>1250</v>
      </c>
      <c r="K191" s="66">
        <v>1000</v>
      </c>
      <c r="N191" s="152">
        <f t="shared" si="2"/>
        <v>7486.5</v>
      </c>
    </row>
    <row r="192" spans="1:14" ht="48.75" customHeight="1">
      <c r="A192" s="160"/>
      <c r="B192" s="28" t="s">
        <v>264</v>
      </c>
      <c r="C192" s="13" t="s">
        <v>265</v>
      </c>
      <c r="D192" s="13" t="s">
        <v>266</v>
      </c>
      <c r="E192" s="13"/>
      <c r="F192" s="123" t="s">
        <v>187</v>
      </c>
      <c r="G192" s="144">
        <v>7330</v>
      </c>
      <c r="I192" s="66">
        <v>1250</v>
      </c>
      <c r="J192" s="66">
        <v>1250</v>
      </c>
      <c r="K192" s="66">
        <v>1000</v>
      </c>
      <c r="N192" s="152">
        <f t="shared" si="2"/>
        <v>7696.5</v>
      </c>
    </row>
    <row r="193" spans="1:14" ht="48.75" customHeight="1">
      <c r="A193" s="160"/>
      <c r="B193" s="28" t="s">
        <v>267</v>
      </c>
      <c r="C193" s="13" t="s">
        <v>268</v>
      </c>
      <c r="D193" s="13" t="s">
        <v>266</v>
      </c>
      <c r="E193" s="13"/>
      <c r="F193" s="123" t="s">
        <v>187</v>
      </c>
      <c r="G193" s="144">
        <v>7330</v>
      </c>
      <c r="I193" s="66">
        <v>1250</v>
      </c>
      <c r="J193" s="66">
        <v>1250</v>
      </c>
      <c r="K193" s="66">
        <v>1000</v>
      </c>
      <c r="N193" s="152">
        <f t="shared" si="2"/>
        <v>7696.5</v>
      </c>
    </row>
    <row r="194" spans="1:14" ht="48.75" customHeight="1" outlineLevel="1">
      <c r="A194" s="90" t="s">
        <v>269</v>
      </c>
      <c r="B194" s="28" t="s">
        <v>270</v>
      </c>
      <c r="C194" s="13" t="s">
        <v>271</v>
      </c>
      <c r="D194" s="15" t="s">
        <v>272</v>
      </c>
      <c r="E194" s="15"/>
      <c r="F194" s="124" t="s">
        <v>187</v>
      </c>
      <c r="G194" s="144">
        <v>7630</v>
      </c>
      <c r="I194" s="66">
        <v>1250</v>
      </c>
      <c r="J194" s="66">
        <v>1250</v>
      </c>
      <c r="K194" s="66">
        <v>1000</v>
      </c>
      <c r="N194" s="152">
        <f t="shared" si="2"/>
        <v>8011.5</v>
      </c>
    </row>
    <row r="195" spans="1:14" ht="32.25" customHeight="1" outlineLevel="1">
      <c r="A195" s="91" t="s">
        <v>644</v>
      </c>
      <c r="B195" s="28" t="s">
        <v>672</v>
      </c>
      <c r="C195" s="13" t="s">
        <v>643</v>
      </c>
      <c r="D195" s="13" t="s">
        <v>259</v>
      </c>
      <c r="E195" s="13"/>
      <c r="F195" s="121"/>
      <c r="G195" s="144">
        <v>9170</v>
      </c>
      <c r="I195" s="66">
        <v>1250</v>
      </c>
      <c r="J195" s="66">
        <v>1250</v>
      </c>
      <c r="K195" s="66">
        <v>1000</v>
      </c>
      <c r="N195" s="152">
        <f t="shared" si="2"/>
        <v>9628.5</v>
      </c>
    </row>
    <row r="196" spans="1:14" ht="32.25" customHeight="1" outlineLevel="1">
      <c r="A196" s="94" t="s">
        <v>644</v>
      </c>
      <c r="B196" s="30" t="s">
        <v>673</v>
      </c>
      <c r="C196" s="69" t="s">
        <v>766</v>
      </c>
      <c r="D196" s="69" t="s">
        <v>645</v>
      </c>
      <c r="E196" s="69"/>
      <c r="F196" s="125"/>
      <c r="G196" s="144">
        <v>7730</v>
      </c>
      <c r="I196" s="66">
        <v>1250</v>
      </c>
      <c r="J196" s="66">
        <v>1250</v>
      </c>
      <c r="K196" s="66">
        <v>1000</v>
      </c>
      <c r="N196" s="152">
        <f t="shared" si="2"/>
        <v>8116.5</v>
      </c>
    </row>
    <row r="197" spans="1:14" ht="32.25" customHeight="1" outlineLevel="1">
      <c r="A197" s="91" t="s">
        <v>653</v>
      </c>
      <c r="B197" s="28" t="s">
        <v>673</v>
      </c>
      <c r="C197" s="13" t="s">
        <v>652</v>
      </c>
      <c r="D197" s="13"/>
      <c r="E197" s="13"/>
      <c r="F197" s="121"/>
      <c r="G197" s="144">
        <v>9220</v>
      </c>
      <c r="I197" s="66">
        <v>1250</v>
      </c>
      <c r="J197" s="66">
        <v>1250</v>
      </c>
      <c r="K197" s="66">
        <v>1000</v>
      </c>
      <c r="N197" s="152">
        <f t="shared" si="2"/>
        <v>9681</v>
      </c>
    </row>
    <row r="198" spans="1:14" ht="29.25" customHeight="1" outlineLevel="1">
      <c r="A198" s="160" t="s">
        <v>273</v>
      </c>
      <c r="B198" s="161" t="s">
        <v>274</v>
      </c>
      <c r="C198" s="182" t="s">
        <v>87</v>
      </c>
      <c r="D198" s="13" t="s">
        <v>275</v>
      </c>
      <c r="E198" s="13" t="s">
        <v>241</v>
      </c>
      <c r="F198" s="123" t="s">
        <v>276</v>
      </c>
      <c r="G198" s="144">
        <v>6050</v>
      </c>
      <c r="I198" s="66">
        <v>1200</v>
      </c>
      <c r="J198" s="66">
        <v>1250</v>
      </c>
      <c r="K198" s="66">
        <v>950</v>
      </c>
      <c r="N198" s="152">
        <f t="shared" si="2"/>
        <v>6352.5</v>
      </c>
    </row>
    <row r="199" spans="1:14" ht="29.25" customHeight="1" outlineLevel="1">
      <c r="A199" s="160"/>
      <c r="B199" s="161"/>
      <c r="C199" s="182"/>
      <c r="D199" s="13" t="s">
        <v>277</v>
      </c>
      <c r="E199" s="13" t="s">
        <v>278</v>
      </c>
      <c r="F199" s="123" t="s">
        <v>187</v>
      </c>
      <c r="G199" s="144">
        <v>5950</v>
      </c>
      <c r="I199" s="66">
        <v>1200</v>
      </c>
      <c r="J199" s="66">
        <v>1250</v>
      </c>
      <c r="K199" s="66">
        <v>950</v>
      </c>
      <c r="N199" s="152">
        <f t="shared" si="2"/>
        <v>6247.5</v>
      </c>
    </row>
    <row r="200" spans="1:14" ht="29.25" customHeight="1" outlineLevel="1">
      <c r="A200" s="160"/>
      <c r="B200" s="161"/>
      <c r="C200" s="182" t="s">
        <v>11</v>
      </c>
      <c r="D200" s="13" t="s">
        <v>275</v>
      </c>
      <c r="E200" s="13" t="s">
        <v>241</v>
      </c>
      <c r="F200" s="123" t="s">
        <v>276</v>
      </c>
      <c r="G200" s="144">
        <v>7440</v>
      </c>
      <c r="I200" s="66">
        <v>1300</v>
      </c>
      <c r="J200" s="66">
        <v>1300</v>
      </c>
      <c r="K200" s="66">
        <v>1040</v>
      </c>
      <c r="N200" s="152">
        <f t="shared" si="2"/>
        <v>7812</v>
      </c>
    </row>
    <row r="201" spans="1:14" ht="29.25" customHeight="1" outlineLevel="1">
      <c r="A201" s="160"/>
      <c r="B201" s="161"/>
      <c r="C201" s="182"/>
      <c r="D201" s="13" t="s">
        <v>277</v>
      </c>
      <c r="E201" s="13" t="s">
        <v>278</v>
      </c>
      <c r="F201" s="123" t="s">
        <v>187</v>
      </c>
      <c r="G201" s="144">
        <v>7340</v>
      </c>
      <c r="I201" s="66">
        <v>1300</v>
      </c>
      <c r="J201" s="66">
        <v>1300</v>
      </c>
      <c r="K201" s="66">
        <v>1040</v>
      </c>
      <c r="N201" s="152">
        <f t="shared" si="2"/>
        <v>7707</v>
      </c>
    </row>
    <row r="202" spans="1:14" ht="29.25" customHeight="1" outlineLevel="1">
      <c r="A202" s="160"/>
      <c r="B202" s="161"/>
      <c r="C202" s="182" t="s">
        <v>279</v>
      </c>
      <c r="D202" s="13" t="s">
        <v>275</v>
      </c>
      <c r="E202" s="13" t="s">
        <v>241</v>
      </c>
      <c r="F202" s="123" t="s">
        <v>276</v>
      </c>
      <c r="G202" s="144">
        <v>7700</v>
      </c>
      <c r="I202" s="66">
        <v>1250</v>
      </c>
      <c r="J202" s="66">
        <v>1250</v>
      </c>
      <c r="K202" s="66">
        <v>1000</v>
      </c>
      <c r="N202" s="152">
        <f t="shared" si="2"/>
        <v>8085</v>
      </c>
    </row>
    <row r="203" spans="1:14" ht="29.25" customHeight="1" outlineLevel="1">
      <c r="A203" s="160"/>
      <c r="B203" s="161"/>
      <c r="C203" s="182"/>
      <c r="D203" s="13" t="s">
        <v>277</v>
      </c>
      <c r="E203" s="13" t="s">
        <v>278</v>
      </c>
      <c r="F203" s="123" t="s">
        <v>187</v>
      </c>
      <c r="G203" s="144">
        <v>7600</v>
      </c>
      <c r="I203" s="66">
        <v>1250</v>
      </c>
      <c r="J203" s="66">
        <v>1250</v>
      </c>
      <c r="K203" s="66">
        <v>1000</v>
      </c>
      <c r="N203" s="152">
        <f t="shared" si="2"/>
        <v>7980</v>
      </c>
    </row>
    <row r="204" spans="1:14" ht="29.25" customHeight="1" outlineLevel="1">
      <c r="A204" s="160" t="s">
        <v>281</v>
      </c>
      <c r="B204" s="161" t="s">
        <v>282</v>
      </c>
      <c r="C204" s="182" t="s">
        <v>175</v>
      </c>
      <c r="D204" s="32">
        <v>7</v>
      </c>
      <c r="E204" s="208" t="s">
        <v>283</v>
      </c>
      <c r="F204" s="126" t="s">
        <v>284</v>
      </c>
      <c r="G204" s="144">
        <v>7200</v>
      </c>
      <c r="I204" s="66">
        <v>1250</v>
      </c>
      <c r="J204" s="66">
        <v>1250</v>
      </c>
      <c r="K204" s="66">
        <v>1000</v>
      </c>
      <c r="N204" s="152">
        <f t="shared" si="2"/>
        <v>7560</v>
      </c>
    </row>
    <row r="205" spans="1:14" ht="29.25" customHeight="1" outlineLevel="1">
      <c r="A205" s="160"/>
      <c r="B205" s="161"/>
      <c r="C205" s="182"/>
      <c r="D205" s="32">
        <v>20</v>
      </c>
      <c r="E205" s="208"/>
      <c r="F205" s="126" t="s">
        <v>284</v>
      </c>
      <c r="G205" s="144">
        <v>6520</v>
      </c>
      <c r="I205" s="66">
        <v>1250</v>
      </c>
      <c r="J205" s="66">
        <v>1250</v>
      </c>
      <c r="K205" s="66">
        <v>1000</v>
      </c>
      <c r="N205" s="152">
        <f t="shared" si="2"/>
        <v>6846</v>
      </c>
    </row>
    <row r="206" spans="1:14" ht="29.25" customHeight="1" outlineLevel="1">
      <c r="A206" s="91" t="s">
        <v>644</v>
      </c>
      <c r="B206" s="28" t="s">
        <v>673</v>
      </c>
      <c r="C206" s="13" t="s">
        <v>646</v>
      </c>
      <c r="D206" s="13" t="s">
        <v>647</v>
      </c>
      <c r="E206" s="13"/>
      <c r="F206" s="121"/>
      <c r="G206" s="144">
        <v>9040</v>
      </c>
      <c r="I206" s="66">
        <v>1300</v>
      </c>
      <c r="J206" s="66">
        <v>1300</v>
      </c>
      <c r="K206" s="66">
        <v>1040</v>
      </c>
      <c r="N206" s="152">
        <f t="shared" si="2"/>
        <v>9492</v>
      </c>
    </row>
    <row r="207" spans="1:14" ht="29.25" customHeight="1" outlineLevel="1">
      <c r="A207" s="160" t="s">
        <v>285</v>
      </c>
      <c r="B207" s="161" t="s">
        <v>286</v>
      </c>
      <c r="C207" s="182" t="s">
        <v>287</v>
      </c>
      <c r="D207" s="32" t="s">
        <v>288</v>
      </c>
      <c r="E207" s="33"/>
      <c r="F207" s="126" t="s">
        <v>187</v>
      </c>
      <c r="G207" s="144">
        <v>8010</v>
      </c>
      <c r="I207" s="66">
        <v>1400</v>
      </c>
      <c r="J207" s="66">
        <v>1400</v>
      </c>
      <c r="K207" s="66">
        <v>1120</v>
      </c>
      <c r="N207" s="152">
        <f t="shared" si="2"/>
        <v>8410.5</v>
      </c>
    </row>
    <row r="208" spans="1:14" ht="29.25" customHeight="1" outlineLevel="1">
      <c r="A208" s="160"/>
      <c r="B208" s="161"/>
      <c r="C208" s="182"/>
      <c r="D208" s="32" t="s">
        <v>289</v>
      </c>
      <c r="E208" s="33"/>
      <c r="F208" s="126" t="s">
        <v>187</v>
      </c>
      <c r="G208" s="144">
        <v>8010</v>
      </c>
      <c r="I208" s="66">
        <v>1400</v>
      </c>
      <c r="J208" s="66">
        <v>1400</v>
      </c>
      <c r="K208" s="66">
        <v>1120</v>
      </c>
      <c r="N208" s="152">
        <f aca="true" t="shared" si="3" ref="N208:N271">G208*1.05</f>
        <v>8410.5</v>
      </c>
    </row>
    <row r="209" spans="1:14" ht="29.25" customHeight="1" outlineLevel="1">
      <c r="A209" s="90" t="s">
        <v>290</v>
      </c>
      <c r="B209" s="28" t="s">
        <v>291</v>
      </c>
      <c r="C209" s="13" t="s">
        <v>70</v>
      </c>
      <c r="D209" s="15" t="s">
        <v>292</v>
      </c>
      <c r="E209" s="21"/>
      <c r="F209" s="123" t="s">
        <v>187</v>
      </c>
      <c r="G209" s="144">
        <v>8770</v>
      </c>
      <c r="I209" s="66">
        <v>1640</v>
      </c>
      <c r="J209" s="66">
        <v>1640</v>
      </c>
      <c r="K209" s="66">
        <v>1310</v>
      </c>
      <c r="N209" s="152">
        <f t="shared" si="3"/>
        <v>9208.5</v>
      </c>
    </row>
    <row r="210" spans="1:14" ht="29.25" customHeight="1" outlineLevel="1">
      <c r="A210" s="203" t="s">
        <v>293</v>
      </c>
      <c r="B210" s="204"/>
      <c r="C210" s="204"/>
      <c r="D210" s="204"/>
      <c r="E210" s="204"/>
      <c r="F210" s="205"/>
      <c r="G210" s="144"/>
      <c r="I210" s="66">
        <v>0</v>
      </c>
      <c r="J210" s="66">
        <v>0</v>
      </c>
      <c r="K210" s="66">
        <v>0</v>
      </c>
      <c r="N210" s="152">
        <f t="shared" si="3"/>
        <v>0</v>
      </c>
    </row>
    <row r="211" spans="1:14" ht="29.25" customHeight="1" outlineLevel="1">
      <c r="A211" s="160" t="s">
        <v>294</v>
      </c>
      <c r="B211" s="161" t="s">
        <v>295</v>
      </c>
      <c r="C211" s="13" t="s">
        <v>296</v>
      </c>
      <c r="D211" s="13" t="s">
        <v>297</v>
      </c>
      <c r="E211" s="13"/>
      <c r="F211" s="123"/>
      <c r="G211" s="144">
        <v>7250</v>
      </c>
      <c r="I211" s="66">
        <v>1310</v>
      </c>
      <c r="J211" s="66">
        <v>1310</v>
      </c>
      <c r="K211" s="66">
        <v>1050</v>
      </c>
      <c r="L211" s="5">
        <v>2</v>
      </c>
      <c r="N211" s="152">
        <f t="shared" si="3"/>
        <v>7612.5</v>
      </c>
    </row>
    <row r="212" spans="1:14" ht="29.25" customHeight="1" outlineLevel="1">
      <c r="A212" s="160"/>
      <c r="B212" s="161"/>
      <c r="C212" s="13" t="s">
        <v>298</v>
      </c>
      <c r="D212" s="13" t="s">
        <v>297</v>
      </c>
      <c r="E212" s="13"/>
      <c r="F212" s="124"/>
      <c r="G212" s="144">
        <v>7820</v>
      </c>
      <c r="I212" s="66">
        <v>1350</v>
      </c>
      <c r="J212" s="66">
        <v>1350</v>
      </c>
      <c r="K212" s="66">
        <v>1080</v>
      </c>
      <c r="L212" s="5">
        <v>2</v>
      </c>
      <c r="N212" s="152">
        <f t="shared" si="3"/>
        <v>8211</v>
      </c>
    </row>
    <row r="213" spans="1:14" ht="25.5" customHeight="1" outlineLevel="1">
      <c r="A213" s="160"/>
      <c r="B213" s="161"/>
      <c r="C213" s="13" t="s">
        <v>87</v>
      </c>
      <c r="D213" s="13" t="s">
        <v>297</v>
      </c>
      <c r="E213" s="13"/>
      <c r="F213" s="124"/>
      <c r="G213" s="144">
        <v>7130</v>
      </c>
      <c r="I213" s="66">
        <v>1250</v>
      </c>
      <c r="J213" s="66">
        <v>1250</v>
      </c>
      <c r="K213" s="66">
        <v>1000</v>
      </c>
      <c r="L213" s="5">
        <v>2</v>
      </c>
      <c r="N213" s="152">
        <f t="shared" si="3"/>
        <v>7486.5</v>
      </c>
    </row>
    <row r="214" spans="1:14" ht="29.25" customHeight="1" outlineLevel="1">
      <c r="A214" s="90"/>
      <c r="B214" s="28"/>
      <c r="C214" s="13"/>
      <c r="D214" s="206" t="s">
        <v>249</v>
      </c>
      <c r="E214" s="206"/>
      <c r="F214" s="207"/>
      <c r="G214" s="144">
        <v>300</v>
      </c>
      <c r="I214" s="66">
        <v>0</v>
      </c>
      <c r="J214" s="66">
        <v>0</v>
      </c>
      <c r="K214" s="66">
        <v>0</v>
      </c>
      <c r="L214" s="5">
        <v>2</v>
      </c>
      <c r="N214" s="152">
        <f t="shared" si="3"/>
        <v>315</v>
      </c>
    </row>
    <row r="215" spans="1:14" ht="29.25" customHeight="1" outlineLevel="1">
      <c r="A215" s="90" t="s">
        <v>299</v>
      </c>
      <c r="B215" s="28" t="s">
        <v>300</v>
      </c>
      <c r="C215" s="13" t="s">
        <v>11</v>
      </c>
      <c r="D215" s="13" t="s">
        <v>301</v>
      </c>
      <c r="E215" s="14"/>
      <c r="F215" s="127"/>
      <c r="G215" s="144">
        <v>7250</v>
      </c>
      <c r="I215" s="66">
        <v>1310</v>
      </c>
      <c r="J215" s="66">
        <v>1310</v>
      </c>
      <c r="K215" s="66">
        <v>1050</v>
      </c>
      <c r="L215" s="5">
        <v>2</v>
      </c>
      <c r="N215" s="152">
        <f t="shared" si="3"/>
        <v>7612.5</v>
      </c>
    </row>
    <row r="216" spans="1:14" ht="29.25" customHeight="1" outlineLevel="1">
      <c r="A216" s="160" t="s">
        <v>302</v>
      </c>
      <c r="B216" s="161" t="s">
        <v>303</v>
      </c>
      <c r="C216" s="13" t="s">
        <v>11</v>
      </c>
      <c r="D216" s="13" t="s">
        <v>304</v>
      </c>
      <c r="E216" s="14"/>
      <c r="F216" s="127"/>
      <c r="G216" s="144">
        <v>7250</v>
      </c>
      <c r="I216" s="66">
        <v>1310</v>
      </c>
      <c r="J216" s="66">
        <v>1310</v>
      </c>
      <c r="K216" s="66">
        <v>1050</v>
      </c>
      <c r="L216" s="5">
        <v>2</v>
      </c>
      <c r="N216" s="152">
        <f t="shared" si="3"/>
        <v>7612.5</v>
      </c>
    </row>
    <row r="217" spans="1:14" ht="29.25" customHeight="1" outlineLevel="1">
      <c r="A217" s="160"/>
      <c r="B217" s="161"/>
      <c r="C217" s="13" t="s">
        <v>46</v>
      </c>
      <c r="D217" s="13" t="s">
        <v>10</v>
      </c>
      <c r="E217" s="14"/>
      <c r="F217" s="127"/>
      <c r="G217" s="144">
        <v>7820</v>
      </c>
      <c r="I217" s="66">
        <v>1350</v>
      </c>
      <c r="J217" s="66">
        <v>1350</v>
      </c>
      <c r="K217" s="66">
        <v>1080</v>
      </c>
      <c r="L217" s="5">
        <v>2</v>
      </c>
      <c r="N217" s="152">
        <f t="shared" si="3"/>
        <v>8211</v>
      </c>
    </row>
    <row r="218" spans="1:14" ht="77.25" customHeight="1" outlineLevel="1">
      <c r="A218" s="90" t="s">
        <v>294</v>
      </c>
      <c r="B218" s="28" t="s">
        <v>710</v>
      </c>
      <c r="C218" s="13" t="s">
        <v>252</v>
      </c>
      <c r="D218" s="13" t="s">
        <v>305</v>
      </c>
      <c r="E218" s="13"/>
      <c r="F218" s="124"/>
      <c r="G218" s="144">
        <v>8040</v>
      </c>
      <c r="I218" s="66">
        <v>1250</v>
      </c>
      <c r="J218" s="66">
        <v>1250</v>
      </c>
      <c r="K218" s="66">
        <v>1000</v>
      </c>
      <c r="L218" s="5">
        <v>2</v>
      </c>
      <c r="N218" s="152">
        <f t="shared" si="3"/>
        <v>8442</v>
      </c>
    </row>
    <row r="219" spans="1:14" ht="32.25" customHeight="1" outlineLevel="1">
      <c r="A219" s="90" t="s">
        <v>306</v>
      </c>
      <c r="B219" s="28" t="s">
        <v>307</v>
      </c>
      <c r="C219" s="13" t="s">
        <v>296</v>
      </c>
      <c r="D219" s="13" t="s">
        <v>308</v>
      </c>
      <c r="E219" s="13"/>
      <c r="F219" s="124"/>
      <c r="G219" s="144">
        <v>7250</v>
      </c>
      <c r="I219" s="66">
        <v>1310</v>
      </c>
      <c r="J219" s="66">
        <v>1310</v>
      </c>
      <c r="K219" s="66">
        <v>1050</v>
      </c>
      <c r="L219" s="5">
        <v>2</v>
      </c>
      <c r="N219" s="152">
        <f t="shared" si="3"/>
        <v>7612.5</v>
      </c>
    </row>
    <row r="220" spans="1:14" ht="32.25" customHeight="1" outlineLevel="1">
      <c r="A220" s="90" t="s">
        <v>309</v>
      </c>
      <c r="B220" s="28" t="s">
        <v>310</v>
      </c>
      <c r="C220" s="13" t="s">
        <v>87</v>
      </c>
      <c r="D220" s="13" t="s">
        <v>311</v>
      </c>
      <c r="E220" s="13"/>
      <c r="F220" s="124"/>
      <c r="G220" s="144">
        <v>7130</v>
      </c>
      <c r="I220" s="66">
        <v>1250</v>
      </c>
      <c r="J220" s="66">
        <v>1250</v>
      </c>
      <c r="K220" s="66">
        <v>1000</v>
      </c>
      <c r="L220" s="5">
        <v>2</v>
      </c>
      <c r="N220" s="152">
        <f t="shared" si="3"/>
        <v>7486.5</v>
      </c>
    </row>
    <row r="221" spans="1:14" ht="45.75" customHeight="1" outlineLevel="1">
      <c r="A221" s="91" t="s">
        <v>496</v>
      </c>
      <c r="B221" s="28" t="s">
        <v>674</v>
      </c>
      <c r="C221" s="13" t="s">
        <v>648</v>
      </c>
      <c r="D221" s="13" t="s">
        <v>649</v>
      </c>
      <c r="E221" s="13"/>
      <c r="F221" s="121"/>
      <c r="G221" s="144">
        <v>11210</v>
      </c>
      <c r="I221" s="66">
        <v>1300</v>
      </c>
      <c r="J221" s="66">
        <v>1300</v>
      </c>
      <c r="K221" s="66">
        <v>1040</v>
      </c>
      <c r="L221" s="5">
        <v>2</v>
      </c>
      <c r="N221" s="152">
        <f t="shared" si="3"/>
        <v>11770.5</v>
      </c>
    </row>
    <row r="222" spans="1:11" ht="29.25" customHeight="1" outlineLevel="1">
      <c r="A222" s="203" t="s">
        <v>312</v>
      </c>
      <c r="B222" s="204"/>
      <c r="C222" s="204"/>
      <c r="D222" s="204"/>
      <c r="E222" s="204"/>
      <c r="F222" s="205"/>
      <c r="G222" s="144"/>
      <c r="I222" s="66">
        <v>0</v>
      </c>
      <c r="J222" s="66">
        <v>0</v>
      </c>
      <c r="K222" s="66">
        <v>0</v>
      </c>
    </row>
    <row r="223" spans="1:14" ht="49.5" customHeight="1" outlineLevel="1">
      <c r="A223" s="90" t="s">
        <v>313</v>
      </c>
      <c r="B223" s="28" t="s">
        <v>314</v>
      </c>
      <c r="C223" s="13" t="s">
        <v>11</v>
      </c>
      <c r="D223" s="13" t="s">
        <v>9</v>
      </c>
      <c r="E223" s="13" t="s">
        <v>315</v>
      </c>
      <c r="F223" s="123"/>
      <c r="G223" s="144">
        <v>8160</v>
      </c>
      <c r="I223" s="66">
        <v>1300</v>
      </c>
      <c r="J223" s="66">
        <v>1300</v>
      </c>
      <c r="K223" s="66">
        <v>1040</v>
      </c>
      <c r="N223" s="152">
        <f t="shared" si="3"/>
        <v>8568</v>
      </c>
    </row>
    <row r="224" spans="1:14" ht="29.25" customHeight="1" outlineLevel="1">
      <c r="A224" s="160" t="s">
        <v>316</v>
      </c>
      <c r="B224" s="28" t="s">
        <v>317</v>
      </c>
      <c r="C224" s="182" t="s">
        <v>11</v>
      </c>
      <c r="D224" s="13" t="s">
        <v>318</v>
      </c>
      <c r="E224" s="13" t="s">
        <v>319</v>
      </c>
      <c r="F224" s="123"/>
      <c r="G224" s="144">
        <v>7560</v>
      </c>
      <c r="I224" s="66">
        <v>1300</v>
      </c>
      <c r="J224" s="66">
        <v>1300</v>
      </c>
      <c r="K224" s="66">
        <v>1040</v>
      </c>
      <c r="N224" s="152">
        <f t="shared" si="3"/>
        <v>7938</v>
      </c>
    </row>
    <row r="225" spans="1:14" ht="29.25" customHeight="1" outlineLevel="1">
      <c r="A225" s="160"/>
      <c r="B225" s="28" t="s">
        <v>320</v>
      </c>
      <c r="C225" s="182"/>
      <c r="D225" s="13" t="s">
        <v>319</v>
      </c>
      <c r="E225" s="13" t="s">
        <v>321</v>
      </c>
      <c r="F225" s="123"/>
      <c r="G225" s="144">
        <v>7560</v>
      </c>
      <c r="I225" s="66">
        <v>1300</v>
      </c>
      <c r="J225" s="66">
        <v>1300</v>
      </c>
      <c r="K225" s="66">
        <v>1040</v>
      </c>
      <c r="N225" s="152">
        <f t="shared" si="3"/>
        <v>7938</v>
      </c>
    </row>
    <row r="226" spans="1:14" ht="29.25" customHeight="1" outlineLevel="1">
      <c r="A226" s="95" t="s">
        <v>323</v>
      </c>
      <c r="B226" s="28" t="s">
        <v>324</v>
      </c>
      <c r="C226" s="13" t="s">
        <v>87</v>
      </c>
      <c r="D226" s="11">
        <v>5.5</v>
      </c>
      <c r="E226" s="13" t="s">
        <v>325</v>
      </c>
      <c r="F226" s="123"/>
      <c r="G226" s="144">
        <v>7600</v>
      </c>
      <c r="I226" s="66">
        <v>1250</v>
      </c>
      <c r="J226" s="66">
        <v>1250</v>
      </c>
      <c r="K226" s="66">
        <v>1000</v>
      </c>
      <c r="N226" s="152">
        <f t="shared" si="3"/>
        <v>7980</v>
      </c>
    </row>
    <row r="227" spans="1:14" ht="29.25" customHeight="1" outlineLevel="1">
      <c r="A227" s="90" t="s">
        <v>326</v>
      </c>
      <c r="B227" s="28" t="s">
        <v>327</v>
      </c>
      <c r="C227" s="13" t="s">
        <v>87</v>
      </c>
      <c r="D227" s="13" t="s">
        <v>328</v>
      </c>
      <c r="E227" s="13"/>
      <c r="F227" s="123"/>
      <c r="G227" s="144">
        <v>7600</v>
      </c>
      <c r="I227" s="66">
        <v>1250</v>
      </c>
      <c r="J227" s="66">
        <v>1250</v>
      </c>
      <c r="K227" s="66">
        <v>1000</v>
      </c>
      <c r="N227" s="152">
        <f t="shared" si="3"/>
        <v>7980</v>
      </c>
    </row>
    <row r="228" spans="1:14" ht="29.25" customHeight="1" outlineLevel="1">
      <c r="A228" s="160" t="s">
        <v>316</v>
      </c>
      <c r="B228" s="28" t="s">
        <v>329</v>
      </c>
      <c r="C228" s="13" t="s">
        <v>87</v>
      </c>
      <c r="D228" s="13"/>
      <c r="E228" s="13"/>
      <c r="F228" s="123"/>
      <c r="G228" s="144">
        <v>7600</v>
      </c>
      <c r="I228" s="66">
        <v>1250</v>
      </c>
      <c r="J228" s="66">
        <v>1250</v>
      </c>
      <c r="K228" s="66">
        <v>1000</v>
      </c>
      <c r="N228" s="152">
        <f t="shared" si="3"/>
        <v>7980</v>
      </c>
    </row>
    <row r="229" spans="1:14" ht="29.25" customHeight="1" outlineLevel="1">
      <c r="A229" s="201"/>
      <c r="B229" s="28" t="s">
        <v>330</v>
      </c>
      <c r="C229" s="13" t="s">
        <v>87</v>
      </c>
      <c r="D229" s="13" t="s">
        <v>331</v>
      </c>
      <c r="E229" s="13" t="s">
        <v>319</v>
      </c>
      <c r="F229" s="123"/>
      <c r="G229" s="144">
        <v>7600</v>
      </c>
      <c r="I229" s="66">
        <v>1250</v>
      </c>
      <c r="J229" s="66">
        <v>1250</v>
      </c>
      <c r="K229" s="66">
        <v>1000</v>
      </c>
      <c r="N229" s="152">
        <f t="shared" si="3"/>
        <v>7980</v>
      </c>
    </row>
    <row r="230" spans="1:14" ht="29.25" customHeight="1" outlineLevel="1">
      <c r="A230" s="160" t="s">
        <v>332</v>
      </c>
      <c r="B230" s="28" t="s">
        <v>333</v>
      </c>
      <c r="C230" s="13" t="s">
        <v>87</v>
      </c>
      <c r="D230" s="13" t="s">
        <v>322</v>
      </c>
      <c r="E230" s="13"/>
      <c r="F230" s="123"/>
      <c r="G230" s="144">
        <v>7560</v>
      </c>
      <c r="I230" s="66">
        <v>1250</v>
      </c>
      <c r="J230" s="66">
        <v>1250</v>
      </c>
      <c r="K230" s="66">
        <v>1000</v>
      </c>
      <c r="N230" s="152">
        <f t="shared" si="3"/>
        <v>7938</v>
      </c>
    </row>
    <row r="231" spans="1:14" ht="29.25" customHeight="1" outlineLevel="1">
      <c r="A231" s="160"/>
      <c r="B231" s="28" t="s">
        <v>334</v>
      </c>
      <c r="C231" s="13" t="s">
        <v>87</v>
      </c>
      <c r="D231" s="13" t="s">
        <v>322</v>
      </c>
      <c r="E231" s="13"/>
      <c r="F231" s="123"/>
      <c r="G231" s="144">
        <v>7560</v>
      </c>
      <c r="I231" s="66">
        <v>1250</v>
      </c>
      <c r="J231" s="66">
        <v>1250</v>
      </c>
      <c r="K231" s="66">
        <v>1000</v>
      </c>
      <c r="N231" s="152">
        <f t="shared" si="3"/>
        <v>7938</v>
      </c>
    </row>
    <row r="232" spans="1:14" ht="29.25" customHeight="1" outlineLevel="1">
      <c r="A232" s="160"/>
      <c r="B232" s="28" t="s">
        <v>335</v>
      </c>
      <c r="C232" s="13" t="s">
        <v>87</v>
      </c>
      <c r="D232" s="13" t="s">
        <v>336</v>
      </c>
      <c r="E232" s="13"/>
      <c r="F232" s="123"/>
      <c r="G232" s="144">
        <v>7560</v>
      </c>
      <c r="I232" s="66">
        <v>1250</v>
      </c>
      <c r="J232" s="66">
        <v>1250</v>
      </c>
      <c r="K232" s="66">
        <v>1000</v>
      </c>
      <c r="N232" s="152">
        <f t="shared" si="3"/>
        <v>7938</v>
      </c>
    </row>
    <row r="233" spans="1:14" ht="29.25" customHeight="1" outlineLevel="1">
      <c r="A233" s="160"/>
      <c r="B233" s="28" t="s">
        <v>337</v>
      </c>
      <c r="C233" s="13" t="s">
        <v>87</v>
      </c>
      <c r="D233" s="13" t="s">
        <v>322</v>
      </c>
      <c r="E233" s="13"/>
      <c r="F233" s="123"/>
      <c r="G233" s="144">
        <v>7560</v>
      </c>
      <c r="I233" s="66">
        <v>1250</v>
      </c>
      <c r="J233" s="66">
        <v>1250</v>
      </c>
      <c r="K233" s="66">
        <v>1000</v>
      </c>
      <c r="N233" s="152">
        <f t="shared" si="3"/>
        <v>7938</v>
      </c>
    </row>
    <row r="234" spans="1:14" ht="29.25" customHeight="1" outlineLevel="1">
      <c r="A234" s="201"/>
      <c r="B234" s="28" t="s">
        <v>338</v>
      </c>
      <c r="C234" s="13" t="s">
        <v>87</v>
      </c>
      <c r="D234" s="13" t="s">
        <v>322</v>
      </c>
      <c r="E234" s="13"/>
      <c r="F234" s="123"/>
      <c r="G234" s="144">
        <v>7560</v>
      </c>
      <c r="I234" s="66">
        <v>1250</v>
      </c>
      <c r="J234" s="66">
        <v>1250</v>
      </c>
      <c r="K234" s="66">
        <v>1000</v>
      </c>
      <c r="N234" s="152">
        <f t="shared" si="3"/>
        <v>7938</v>
      </c>
    </row>
    <row r="235" spans="1:14" ht="30.75" customHeight="1" outlineLevel="1">
      <c r="A235" s="90" t="s">
        <v>339</v>
      </c>
      <c r="B235" s="28" t="s">
        <v>340</v>
      </c>
      <c r="C235" s="13" t="s">
        <v>175</v>
      </c>
      <c r="D235" s="13" t="s">
        <v>322</v>
      </c>
      <c r="E235" s="13"/>
      <c r="F235" s="123"/>
      <c r="G235" s="144">
        <v>7600</v>
      </c>
      <c r="I235" s="66">
        <v>1250</v>
      </c>
      <c r="J235" s="66">
        <v>1250</v>
      </c>
      <c r="K235" s="66">
        <v>1000</v>
      </c>
      <c r="N235" s="152">
        <f t="shared" si="3"/>
        <v>7980</v>
      </c>
    </row>
    <row r="236" spans="1:14" ht="29.25" customHeight="1" outlineLevel="1">
      <c r="A236" s="160" t="s">
        <v>341</v>
      </c>
      <c r="B236" s="161" t="s">
        <v>342</v>
      </c>
      <c r="C236" s="182" t="s">
        <v>175</v>
      </c>
      <c r="D236" s="15" t="s">
        <v>343</v>
      </c>
      <c r="E236" s="15"/>
      <c r="F236" s="124"/>
      <c r="G236" s="159">
        <v>6630</v>
      </c>
      <c r="I236" s="66">
        <v>1250</v>
      </c>
      <c r="J236" s="66">
        <v>1250</v>
      </c>
      <c r="K236" s="66">
        <v>1000</v>
      </c>
      <c r="N236" s="152">
        <f t="shared" si="3"/>
        <v>6961.5</v>
      </c>
    </row>
    <row r="237" spans="1:11" ht="29.25" customHeight="1" outlineLevel="1">
      <c r="A237" s="160"/>
      <c r="B237" s="161"/>
      <c r="C237" s="182"/>
      <c r="D237" s="15" t="s">
        <v>344</v>
      </c>
      <c r="E237" s="15"/>
      <c r="F237" s="124"/>
      <c r="G237" s="159"/>
      <c r="I237" s="66">
        <v>0</v>
      </c>
      <c r="J237" s="66">
        <v>0</v>
      </c>
      <c r="K237" s="66"/>
    </row>
    <row r="238" spans="1:11" ht="29.25" customHeight="1" outlineLevel="1">
      <c r="A238" s="162" t="s">
        <v>701</v>
      </c>
      <c r="B238" s="163"/>
      <c r="C238" s="163"/>
      <c r="D238" s="163"/>
      <c r="E238" s="163"/>
      <c r="F238" s="164"/>
      <c r="G238" s="144"/>
      <c r="I238" s="66">
        <v>0</v>
      </c>
      <c r="J238" s="66">
        <v>0</v>
      </c>
      <c r="K238" s="66">
        <v>0</v>
      </c>
    </row>
    <row r="239" spans="1:11" ht="29.25" customHeight="1" outlineLevel="1">
      <c r="A239" s="165" t="s">
        <v>345</v>
      </c>
      <c r="B239" s="166"/>
      <c r="C239" s="166"/>
      <c r="D239" s="166"/>
      <c r="E239" s="166"/>
      <c r="F239" s="167"/>
      <c r="G239" s="144"/>
      <c r="I239" s="66">
        <v>0</v>
      </c>
      <c r="J239" s="66">
        <v>0</v>
      </c>
      <c r="K239" s="66">
        <v>0</v>
      </c>
    </row>
    <row r="240" spans="1:14" ht="29.25" customHeight="1" outlineLevel="1" collapsed="1">
      <c r="A240" s="183" t="s">
        <v>346</v>
      </c>
      <c r="B240" s="179" t="s">
        <v>86</v>
      </c>
      <c r="C240" s="178" t="s">
        <v>770</v>
      </c>
      <c r="D240" s="23" t="s">
        <v>347</v>
      </c>
      <c r="E240" s="23" t="s">
        <v>170</v>
      </c>
      <c r="F240" s="224" t="s">
        <v>768</v>
      </c>
      <c r="G240" s="144">
        <v>11330</v>
      </c>
      <c r="H240" s="79">
        <v>600</v>
      </c>
      <c r="I240" s="66">
        <v>1750</v>
      </c>
      <c r="J240" s="66">
        <v>1750</v>
      </c>
      <c r="K240" s="66">
        <v>1400</v>
      </c>
      <c r="N240" s="152">
        <f t="shared" si="3"/>
        <v>11896.5</v>
      </c>
    </row>
    <row r="241" spans="1:14" ht="40.5" customHeight="1">
      <c r="A241" s="183"/>
      <c r="B241" s="179"/>
      <c r="C241" s="178"/>
      <c r="D241" s="23" t="s">
        <v>439</v>
      </c>
      <c r="E241" s="23" t="s">
        <v>157</v>
      </c>
      <c r="F241" s="210"/>
      <c r="G241" s="144">
        <v>10130</v>
      </c>
      <c r="H241" s="79">
        <v>600</v>
      </c>
      <c r="I241" s="66">
        <v>1750</v>
      </c>
      <c r="J241" s="66">
        <v>1750</v>
      </c>
      <c r="K241" s="66">
        <v>1400</v>
      </c>
      <c r="L241" s="5">
        <v>1</v>
      </c>
      <c r="N241" s="152">
        <f t="shared" si="3"/>
        <v>10636.5</v>
      </c>
    </row>
    <row r="242" spans="1:14" ht="29.25" customHeight="1" outlineLevel="1">
      <c r="A242" s="183"/>
      <c r="B242" s="179"/>
      <c r="C242" s="178"/>
      <c r="D242" s="23" t="s">
        <v>747</v>
      </c>
      <c r="E242" s="23" t="s">
        <v>157</v>
      </c>
      <c r="F242" s="210"/>
      <c r="G242" s="144">
        <v>11620</v>
      </c>
      <c r="H242" s="79">
        <v>600</v>
      </c>
      <c r="I242" s="66">
        <v>1750</v>
      </c>
      <c r="J242" s="66">
        <v>1750</v>
      </c>
      <c r="K242" s="66">
        <v>1400</v>
      </c>
      <c r="N242" s="152">
        <f t="shared" si="3"/>
        <v>12201</v>
      </c>
    </row>
    <row r="243" spans="1:14" ht="29.25" customHeight="1" outlineLevel="1">
      <c r="A243" s="183"/>
      <c r="B243" s="179"/>
      <c r="C243" s="178"/>
      <c r="D243" s="23" t="s">
        <v>348</v>
      </c>
      <c r="E243" s="23" t="s">
        <v>349</v>
      </c>
      <c r="F243" s="210"/>
      <c r="G243" s="144">
        <v>12490</v>
      </c>
      <c r="H243" s="79">
        <v>600</v>
      </c>
      <c r="I243" s="66">
        <v>1750</v>
      </c>
      <c r="J243" s="66">
        <v>1750</v>
      </c>
      <c r="K243" s="66">
        <v>1400</v>
      </c>
      <c r="N243" s="152">
        <f t="shared" si="3"/>
        <v>13114.5</v>
      </c>
    </row>
    <row r="244" spans="1:14" ht="29.25" customHeight="1" outlineLevel="1">
      <c r="A244" s="183"/>
      <c r="B244" s="179"/>
      <c r="C244" s="178" t="s">
        <v>771</v>
      </c>
      <c r="D244" s="23" t="s">
        <v>350</v>
      </c>
      <c r="E244" s="23" t="s">
        <v>351</v>
      </c>
      <c r="F244" s="224" t="s">
        <v>769</v>
      </c>
      <c r="G244" s="144">
        <v>10130</v>
      </c>
      <c r="H244" s="79">
        <v>600</v>
      </c>
      <c r="I244" s="66">
        <v>1750</v>
      </c>
      <c r="J244" s="66">
        <v>1750</v>
      </c>
      <c r="K244" s="66">
        <v>1400</v>
      </c>
      <c r="N244" s="152">
        <f t="shared" si="3"/>
        <v>10636.5</v>
      </c>
    </row>
    <row r="245" spans="1:14" ht="29.25" customHeight="1" outlineLevel="1">
      <c r="A245" s="183"/>
      <c r="B245" s="179"/>
      <c r="C245" s="178"/>
      <c r="D245" s="23" t="s">
        <v>353</v>
      </c>
      <c r="E245" s="23" t="s">
        <v>351</v>
      </c>
      <c r="F245" s="210"/>
      <c r="G245" s="144">
        <v>12490</v>
      </c>
      <c r="H245" s="79">
        <v>600</v>
      </c>
      <c r="I245" s="66">
        <v>1750</v>
      </c>
      <c r="J245" s="66">
        <v>1750</v>
      </c>
      <c r="K245" s="66">
        <v>1400</v>
      </c>
      <c r="N245" s="152">
        <f t="shared" si="3"/>
        <v>13114.5</v>
      </c>
    </row>
    <row r="246" spans="1:14" ht="29.25" customHeight="1" outlineLevel="1">
      <c r="A246" s="183"/>
      <c r="B246" s="179" t="s">
        <v>86</v>
      </c>
      <c r="C246" s="177" t="s">
        <v>772</v>
      </c>
      <c r="D246" s="23" t="s">
        <v>347</v>
      </c>
      <c r="E246" s="23" t="s">
        <v>170</v>
      </c>
      <c r="F246" s="224" t="s">
        <v>768</v>
      </c>
      <c r="G246" s="144">
        <v>10200</v>
      </c>
      <c r="I246" s="66">
        <v>1750</v>
      </c>
      <c r="J246" s="66">
        <v>1750</v>
      </c>
      <c r="K246" s="66">
        <v>1400</v>
      </c>
      <c r="N246" s="152">
        <f t="shared" si="3"/>
        <v>10710</v>
      </c>
    </row>
    <row r="247" spans="1:14" ht="34.5" customHeight="1">
      <c r="A247" s="183"/>
      <c r="B247" s="179"/>
      <c r="C247" s="177"/>
      <c r="D247" s="23" t="s">
        <v>439</v>
      </c>
      <c r="E247" s="23" t="s">
        <v>157</v>
      </c>
      <c r="F247" s="210"/>
      <c r="G247" s="144">
        <v>9000</v>
      </c>
      <c r="I247" s="66">
        <v>1750</v>
      </c>
      <c r="J247" s="66">
        <v>1750</v>
      </c>
      <c r="K247" s="66">
        <v>1400</v>
      </c>
      <c r="L247" s="5">
        <v>1</v>
      </c>
      <c r="N247" s="152">
        <f t="shared" si="3"/>
        <v>9450</v>
      </c>
    </row>
    <row r="248" spans="1:14" ht="29.25" customHeight="1" outlineLevel="1">
      <c r="A248" s="183"/>
      <c r="B248" s="179"/>
      <c r="C248" s="177"/>
      <c r="D248" s="23" t="s">
        <v>747</v>
      </c>
      <c r="E248" s="23" t="s">
        <v>157</v>
      </c>
      <c r="F248" s="210"/>
      <c r="G248" s="144">
        <v>10490</v>
      </c>
      <c r="I248" s="66">
        <v>1750</v>
      </c>
      <c r="J248" s="66">
        <v>1750</v>
      </c>
      <c r="K248" s="66">
        <v>1400</v>
      </c>
      <c r="N248" s="152">
        <f t="shared" si="3"/>
        <v>11014.5</v>
      </c>
    </row>
    <row r="249" spans="1:14" ht="29.25" customHeight="1" outlineLevel="1">
      <c r="A249" s="183"/>
      <c r="B249" s="179"/>
      <c r="C249" s="177"/>
      <c r="D249" s="23" t="s">
        <v>348</v>
      </c>
      <c r="E249" s="23" t="s">
        <v>349</v>
      </c>
      <c r="F249" s="210"/>
      <c r="G249" s="144">
        <v>11240</v>
      </c>
      <c r="I249" s="66">
        <v>1750</v>
      </c>
      <c r="J249" s="66">
        <v>1750</v>
      </c>
      <c r="K249" s="66">
        <v>1400</v>
      </c>
      <c r="N249" s="152">
        <f t="shared" si="3"/>
        <v>11802</v>
      </c>
    </row>
    <row r="250" spans="1:14" ht="29.25" customHeight="1" outlineLevel="1">
      <c r="A250" s="183"/>
      <c r="B250" s="179"/>
      <c r="C250" s="178" t="s">
        <v>773</v>
      </c>
      <c r="D250" s="23" t="s">
        <v>350</v>
      </c>
      <c r="E250" s="23" t="s">
        <v>351</v>
      </c>
      <c r="F250" s="224" t="s">
        <v>769</v>
      </c>
      <c r="G250" s="144">
        <v>9000</v>
      </c>
      <c r="I250" s="66">
        <v>1750</v>
      </c>
      <c r="J250" s="66">
        <v>1750</v>
      </c>
      <c r="K250" s="66">
        <v>1400</v>
      </c>
      <c r="N250" s="152">
        <f t="shared" si="3"/>
        <v>9450</v>
      </c>
    </row>
    <row r="251" spans="1:14" ht="29.25" customHeight="1" outlineLevel="1">
      <c r="A251" s="183"/>
      <c r="B251" s="179"/>
      <c r="C251" s="178"/>
      <c r="D251" s="23" t="s">
        <v>353</v>
      </c>
      <c r="E251" s="23" t="s">
        <v>351</v>
      </c>
      <c r="F251" s="210"/>
      <c r="G251" s="144">
        <v>11240</v>
      </c>
      <c r="I251" s="66">
        <v>1750</v>
      </c>
      <c r="J251" s="66">
        <v>1750</v>
      </c>
      <c r="K251" s="66">
        <v>1400</v>
      </c>
      <c r="N251" s="152">
        <f t="shared" si="3"/>
        <v>11802</v>
      </c>
    </row>
    <row r="252" spans="1:14" ht="29.25" customHeight="1" outlineLevel="1">
      <c r="A252" s="183"/>
      <c r="B252" s="179"/>
      <c r="C252" s="9"/>
      <c r="D252" s="226" t="s">
        <v>355</v>
      </c>
      <c r="E252" s="226"/>
      <c r="F252" s="227"/>
      <c r="G252" s="144">
        <v>100</v>
      </c>
      <c r="I252" s="66">
        <v>0</v>
      </c>
      <c r="J252" s="66">
        <v>0</v>
      </c>
      <c r="K252" s="66">
        <v>0</v>
      </c>
      <c r="N252" s="152">
        <f t="shared" si="3"/>
        <v>105</v>
      </c>
    </row>
    <row r="253" spans="1:14" ht="29.25" customHeight="1" outlineLevel="1" collapsed="1">
      <c r="A253" s="221" t="s">
        <v>171</v>
      </c>
      <c r="B253" s="209" t="s">
        <v>573</v>
      </c>
      <c r="C253" s="175" t="s">
        <v>98</v>
      </c>
      <c r="D253" s="69" t="s">
        <v>566</v>
      </c>
      <c r="E253" s="69" t="s">
        <v>567</v>
      </c>
      <c r="F253" s="125"/>
      <c r="G253" s="144">
        <v>16750</v>
      </c>
      <c r="H253" s="79">
        <v>600</v>
      </c>
      <c r="I253" s="66">
        <v>1750</v>
      </c>
      <c r="J253" s="66">
        <v>1750</v>
      </c>
      <c r="K253" s="66">
        <v>1400</v>
      </c>
      <c r="N253" s="152">
        <f t="shared" si="3"/>
        <v>17587.5</v>
      </c>
    </row>
    <row r="254" spans="1:14" ht="29.25" customHeight="1" outlineLevel="1">
      <c r="A254" s="221"/>
      <c r="B254" s="209"/>
      <c r="C254" s="175"/>
      <c r="D254" s="69" t="s">
        <v>568</v>
      </c>
      <c r="E254" s="69" t="s">
        <v>570</v>
      </c>
      <c r="F254" s="125"/>
      <c r="G254" s="144">
        <v>12750</v>
      </c>
      <c r="H254" s="79">
        <v>600</v>
      </c>
      <c r="I254" s="66">
        <v>1750</v>
      </c>
      <c r="J254" s="66">
        <v>1750</v>
      </c>
      <c r="K254" s="66">
        <v>1400</v>
      </c>
      <c r="N254" s="152">
        <f t="shared" si="3"/>
        <v>13387.5</v>
      </c>
    </row>
    <row r="255" spans="1:14" ht="29.25" customHeight="1" outlineLevel="1">
      <c r="A255" s="221"/>
      <c r="B255" s="209"/>
      <c r="C255" s="175"/>
      <c r="D255" s="69" t="s">
        <v>568</v>
      </c>
      <c r="E255" s="69" t="s">
        <v>746</v>
      </c>
      <c r="F255" s="125"/>
      <c r="G255" s="144">
        <v>12450</v>
      </c>
      <c r="H255" s="79">
        <v>600</v>
      </c>
      <c r="I255" s="66">
        <v>1750</v>
      </c>
      <c r="J255" s="66">
        <v>1750</v>
      </c>
      <c r="K255" s="66">
        <v>1400</v>
      </c>
      <c r="N255" s="152">
        <f t="shared" si="3"/>
        <v>13072.5</v>
      </c>
    </row>
    <row r="256" spans="1:14" ht="29.25" customHeight="1" outlineLevel="1">
      <c r="A256" s="221"/>
      <c r="B256" s="209"/>
      <c r="C256" s="175"/>
      <c r="D256" s="69" t="s">
        <v>660</v>
      </c>
      <c r="E256" s="69" t="s">
        <v>572</v>
      </c>
      <c r="F256" s="125"/>
      <c r="G256" s="144">
        <v>12050</v>
      </c>
      <c r="H256" s="79">
        <v>600</v>
      </c>
      <c r="I256" s="66">
        <v>1750</v>
      </c>
      <c r="J256" s="66">
        <v>1750</v>
      </c>
      <c r="K256" s="66">
        <v>1400</v>
      </c>
      <c r="N256" s="152">
        <f t="shared" si="3"/>
        <v>12652.5</v>
      </c>
    </row>
    <row r="257" spans="1:14" ht="29.25" customHeight="1" outlineLevel="1">
      <c r="A257" s="221"/>
      <c r="B257" s="209"/>
      <c r="C257" s="175"/>
      <c r="D257" s="69" t="s">
        <v>571</v>
      </c>
      <c r="E257" s="69" t="s">
        <v>744</v>
      </c>
      <c r="F257" s="125"/>
      <c r="G257" s="144">
        <v>10750</v>
      </c>
      <c r="H257" s="79">
        <v>600</v>
      </c>
      <c r="I257" s="66">
        <v>1750</v>
      </c>
      <c r="J257" s="66">
        <v>1750</v>
      </c>
      <c r="K257" s="66">
        <v>1400</v>
      </c>
      <c r="N257" s="152">
        <f t="shared" si="3"/>
        <v>11287.5</v>
      </c>
    </row>
    <row r="258" spans="1:14" ht="29.25" customHeight="1" outlineLevel="1">
      <c r="A258" s="221"/>
      <c r="B258" s="209"/>
      <c r="C258" s="175" t="s">
        <v>774</v>
      </c>
      <c r="D258" s="69" t="s">
        <v>713</v>
      </c>
      <c r="E258" s="69" t="s">
        <v>567</v>
      </c>
      <c r="F258" s="125"/>
      <c r="G258" s="144">
        <v>15800</v>
      </c>
      <c r="I258" s="66">
        <v>1750</v>
      </c>
      <c r="J258" s="66">
        <v>1750</v>
      </c>
      <c r="K258" s="66">
        <v>1400</v>
      </c>
      <c r="N258" s="152">
        <f t="shared" si="3"/>
        <v>16590</v>
      </c>
    </row>
    <row r="259" spans="1:14" ht="29.25" customHeight="1" outlineLevel="1">
      <c r="A259" s="221"/>
      <c r="B259" s="209"/>
      <c r="C259" s="175"/>
      <c r="D259" s="69" t="s">
        <v>568</v>
      </c>
      <c r="E259" s="69" t="s">
        <v>570</v>
      </c>
      <c r="F259" s="125"/>
      <c r="G259" s="144">
        <v>11800</v>
      </c>
      <c r="I259" s="66">
        <v>1750</v>
      </c>
      <c r="J259" s="66">
        <v>1750</v>
      </c>
      <c r="K259" s="66">
        <v>1400</v>
      </c>
      <c r="N259" s="152">
        <f t="shared" si="3"/>
        <v>12390</v>
      </c>
    </row>
    <row r="260" spans="1:14" ht="29.25" customHeight="1" outlineLevel="1">
      <c r="A260" s="221"/>
      <c r="B260" s="209"/>
      <c r="C260" s="175"/>
      <c r="D260" s="69" t="s">
        <v>568</v>
      </c>
      <c r="E260" s="69" t="s">
        <v>745</v>
      </c>
      <c r="F260" s="125"/>
      <c r="G260" s="144">
        <v>11500</v>
      </c>
      <c r="I260" s="66">
        <v>1750</v>
      </c>
      <c r="J260" s="66">
        <v>1750</v>
      </c>
      <c r="K260" s="66">
        <v>1400</v>
      </c>
      <c r="N260" s="152">
        <f t="shared" si="3"/>
        <v>12075</v>
      </c>
    </row>
    <row r="261" spans="1:14" ht="29.25" customHeight="1" outlineLevel="1">
      <c r="A261" s="221"/>
      <c r="B261" s="209"/>
      <c r="C261" s="175"/>
      <c r="D261" s="69" t="s">
        <v>660</v>
      </c>
      <c r="E261" s="69" t="s">
        <v>572</v>
      </c>
      <c r="F261" s="125"/>
      <c r="G261" s="144">
        <v>11100</v>
      </c>
      <c r="I261" s="66">
        <v>1750</v>
      </c>
      <c r="J261" s="66">
        <v>1750</v>
      </c>
      <c r="K261" s="66">
        <v>1400</v>
      </c>
      <c r="N261" s="152">
        <f t="shared" si="3"/>
        <v>11655</v>
      </c>
    </row>
    <row r="262" spans="1:14" ht="29.25" customHeight="1" outlineLevel="1">
      <c r="A262" s="221"/>
      <c r="B262" s="209"/>
      <c r="C262" s="175"/>
      <c r="D262" s="69" t="s">
        <v>571</v>
      </c>
      <c r="E262" s="69" t="s">
        <v>744</v>
      </c>
      <c r="F262" s="125"/>
      <c r="G262" s="144">
        <v>9800</v>
      </c>
      <c r="I262" s="66">
        <v>1750</v>
      </c>
      <c r="J262" s="66">
        <v>1750</v>
      </c>
      <c r="K262" s="66">
        <v>1400</v>
      </c>
      <c r="N262" s="152">
        <f t="shared" si="3"/>
        <v>10290</v>
      </c>
    </row>
    <row r="263" spans="1:14" ht="29.25" customHeight="1" outlineLevel="1">
      <c r="A263" s="221"/>
      <c r="B263" s="209"/>
      <c r="C263" s="175"/>
      <c r="D263" s="226" t="s">
        <v>355</v>
      </c>
      <c r="E263" s="226"/>
      <c r="F263" s="227"/>
      <c r="G263" s="144">
        <v>100</v>
      </c>
      <c r="I263" s="66">
        <v>0</v>
      </c>
      <c r="J263" s="66">
        <v>0</v>
      </c>
      <c r="K263" s="66">
        <v>0</v>
      </c>
      <c r="N263" s="152">
        <f t="shared" si="3"/>
        <v>105</v>
      </c>
    </row>
    <row r="264" spans="1:14" ht="29.25" customHeight="1" outlineLevel="1">
      <c r="A264" s="238" t="s">
        <v>743</v>
      </c>
      <c r="B264" s="209" t="s">
        <v>661</v>
      </c>
      <c r="C264" s="175" t="s">
        <v>98</v>
      </c>
      <c r="D264" s="69" t="s">
        <v>550</v>
      </c>
      <c r="E264" s="69" t="s">
        <v>742</v>
      </c>
      <c r="F264" s="125"/>
      <c r="G264" s="144">
        <v>17050</v>
      </c>
      <c r="H264" s="79">
        <v>600</v>
      </c>
      <c r="I264" s="66">
        <v>1750</v>
      </c>
      <c r="J264" s="66">
        <v>1750</v>
      </c>
      <c r="K264" s="66">
        <v>1400</v>
      </c>
      <c r="N264" s="152">
        <f t="shared" si="3"/>
        <v>17902.5</v>
      </c>
    </row>
    <row r="265" spans="1:14" ht="29.25" customHeight="1" outlineLevel="1">
      <c r="A265" s="238"/>
      <c r="B265" s="209"/>
      <c r="C265" s="175"/>
      <c r="D265" s="69" t="s">
        <v>559</v>
      </c>
      <c r="E265" s="69" t="s">
        <v>551</v>
      </c>
      <c r="F265" s="125"/>
      <c r="G265" s="144">
        <v>12750</v>
      </c>
      <c r="H265" s="79">
        <v>600</v>
      </c>
      <c r="I265" s="66">
        <v>1750</v>
      </c>
      <c r="J265" s="66">
        <v>1750</v>
      </c>
      <c r="K265" s="66">
        <v>1400</v>
      </c>
      <c r="N265" s="152">
        <f t="shared" si="3"/>
        <v>13387.5</v>
      </c>
    </row>
    <row r="266" spans="1:14" ht="29.25" customHeight="1" outlineLevel="1">
      <c r="A266" s="238"/>
      <c r="B266" s="209"/>
      <c r="C266" s="175" t="s">
        <v>775</v>
      </c>
      <c r="D266" s="69" t="s">
        <v>550</v>
      </c>
      <c r="E266" s="69" t="s">
        <v>742</v>
      </c>
      <c r="F266" s="125"/>
      <c r="G266" s="144">
        <v>15800</v>
      </c>
      <c r="I266" s="66">
        <v>1750</v>
      </c>
      <c r="J266" s="66">
        <v>1750</v>
      </c>
      <c r="K266" s="66">
        <v>1400</v>
      </c>
      <c r="N266" s="152">
        <f t="shared" si="3"/>
        <v>16590</v>
      </c>
    </row>
    <row r="267" spans="1:14" ht="29.25" customHeight="1" outlineLevel="1">
      <c r="A267" s="238"/>
      <c r="B267" s="209"/>
      <c r="C267" s="175"/>
      <c r="D267" s="69" t="s">
        <v>559</v>
      </c>
      <c r="E267" s="69" t="s">
        <v>551</v>
      </c>
      <c r="F267" s="125"/>
      <c r="G267" s="144">
        <v>11800</v>
      </c>
      <c r="I267" s="66">
        <v>1750</v>
      </c>
      <c r="J267" s="66">
        <v>1750</v>
      </c>
      <c r="K267" s="66">
        <v>1400</v>
      </c>
      <c r="N267" s="152">
        <f t="shared" si="3"/>
        <v>12390</v>
      </c>
    </row>
    <row r="268" spans="1:14" ht="29.25" customHeight="1" outlineLevel="1">
      <c r="A268" s="221" t="s">
        <v>741</v>
      </c>
      <c r="B268" s="222" t="s">
        <v>740</v>
      </c>
      <c r="C268" s="177" t="s">
        <v>739</v>
      </c>
      <c r="D268" s="76" t="s">
        <v>738</v>
      </c>
      <c r="E268" s="76" t="s">
        <v>737</v>
      </c>
      <c r="F268" s="119" t="s">
        <v>727</v>
      </c>
      <c r="G268" s="144">
        <v>10150</v>
      </c>
      <c r="H268" s="79">
        <v>600</v>
      </c>
      <c r="I268" s="66">
        <v>1750</v>
      </c>
      <c r="J268" s="66">
        <v>1750</v>
      </c>
      <c r="K268" s="66">
        <v>1400</v>
      </c>
      <c r="N268" s="152">
        <f t="shared" si="3"/>
        <v>10657.5</v>
      </c>
    </row>
    <row r="269" spans="1:14" ht="29.25" customHeight="1" outlineLevel="1">
      <c r="A269" s="221"/>
      <c r="B269" s="222"/>
      <c r="C269" s="177"/>
      <c r="D269" s="76" t="s">
        <v>736</v>
      </c>
      <c r="E269" s="76" t="s">
        <v>735</v>
      </c>
      <c r="F269" s="119" t="s">
        <v>724</v>
      </c>
      <c r="G269" s="144">
        <v>10050</v>
      </c>
      <c r="H269" s="79">
        <v>600</v>
      </c>
      <c r="I269" s="66">
        <v>1750</v>
      </c>
      <c r="J269" s="66">
        <v>1750</v>
      </c>
      <c r="K269" s="66">
        <v>1400</v>
      </c>
      <c r="N269" s="152">
        <f t="shared" si="3"/>
        <v>10552.5</v>
      </c>
    </row>
    <row r="270" spans="1:14" ht="29.25" customHeight="1" outlineLevel="1">
      <c r="A270" s="221"/>
      <c r="B270" s="222"/>
      <c r="C270" s="177" t="s">
        <v>776</v>
      </c>
      <c r="D270" s="76" t="s">
        <v>738</v>
      </c>
      <c r="E270" s="76" t="s">
        <v>737</v>
      </c>
      <c r="F270" s="119" t="s">
        <v>727</v>
      </c>
      <c r="G270" s="144">
        <v>9200</v>
      </c>
      <c r="I270" s="66">
        <v>1750</v>
      </c>
      <c r="J270" s="66">
        <v>1750</v>
      </c>
      <c r="K270" s="66">
        <v>1400</v>
      </c>
      <c r="N270" s="152">
        <f t="shared" si="3"/>
        <v>9660</v>
      </c>
    </row>
    <row r="271" spans="1:14" ht="29.25" customHeight="1" outlineLevel="1">
      <c r="A271" s="221"/>
      <c r="B271" s="222"/>
      <c r="C271" s="177"/>
      <c r="D271" s="76" t="s">
        <v>736</v>
      </c>
      <c r="E271" s="76" t="s">
        <v>735</v>
      </c>
      <c r="F271" s="119" t="s">
        <v>724</v>
      </c>
      <c r="G271" s="144">
        <v>9100</v>
      </c>
      <c r="I271" s="66">
        <v>1750</v>
      </c>
      <c r="J271" s="66">
        <v>1750</v>
      </c>
      <c r="K271" s="66">
        <v>1400</v>
      </c>
      <c r="N271" s="152">
        <f t="shared" si="3"/>
        <v>9555</v>
      </c>
    </row>
    <row r="272" spans="1:14" ht="29.25" customHeight="1" outlineLevel="1">
      <c r="A272" s="221"/>
      <c r="B272" s="222" t="s">
        <v>734</v>
      </c>
      <c r="C272" s="177" t="s">
        <v>98</v>
      </c>
      <c r="D272" s="74">
        <v>4.5</v>
      </c>
      <c r="E272" s="74" t="s">
        <v>732</v>
      </c>
      <c r="F272" s="119"/>
      <c r="G272" s="144">
        <v>11650</v>
      </c>
      <c r="H272" s="79">
        <v>600</v>
      </c>
      <c r="I272" s="66">
        <v>1750</v>
      </c>
      <c r="J272" s="66">
        <v>1750</v>
      </c>
      <c r="K272" s="66">
        <v>1400</v>
      </c>
      <c r="N272" s="152">
        <f aca="true" t="shared" si="4" ref="N272:N335">G272*1.05</f>
        <v>12232.5</v>
      </c>
    </row>
    <row r="273" spans="1:14" ht="29.25" customHeight="1" outlineLevel="1">
      <c r="A273" s="221"/>
      <c r="B273" s="222"/>
      <c r="C273" s="177"/>
      <c r="D273" s="76" t="s">
        <v>733</v>
      </c>
      <c r="E273" s="76" t="s">
        <v>730</v>
      </c>
      <c r="F273" s="119"/>
      <c r="G273" s="144">
        <v>11050</v>
      </c>
      <c r="H273" s="79">
        <v>600</v>
      </c>
      <c r="I273" s="66">
        <v>1750</v>
      </c>
      <c r="J273" s="66">
        <v>1750</v>
      </c>
      <c r="K273" s="66">
        <v>1400</v>
      </c>
      <c r="N273" s="152">
        <f t="shared" si="4"/>
        <v>11602.5</v>
      </c>
    </row>
    <row r="274" spans="1:14" ht="29.25" customHeight="1" outlineLevel="1">
      <c r="A274" s="221"/>
      <c r="B274" s="222"/>
      <c r="C274" s="177" t="s">
        <v>777</v>
      </c>
      <c r="D274" s="74">
        <v>4.5</v>
      </c>
      <c r="E274" s="74" t="s">
        <v>732</v>
      </c>
      <c r="F274" s="119"/>
      <c r="G274" s="144">
        <v>10700</v>
      </c>
      <c r="I274" s="66">
        <v>1750</v>
      </c>
      <c r="J274" s="66">
        <v>1750</v>
      </c>
      <c r="K274" s="66">
        <v>1400</v>
      </c>
      <c r="N274" s="152">
        <f t="shared" si="4"/>
        <v>11235</v>
      </c>
    </row>
    <row r="275" spans="1:14" ht="29.25" customHeight="1" outlineLevel="1">
      <c r="A275" s="221"/>
      <c r="B275" s="222"/>
      <c r="C275" s="177"/>
      <c r="D275" s="76" t="s">
        <v>731</v>
      </c>
      <c r="E275" s="76" t="s">
        <v>730</v>
      </c>
      <c r="F275" s="119"/>
      <c r="G275" s="144">
        <v>10100</v>
      </c>
      <c r="I275" s="66">
        <v>1750</v>
      </c>
      <c r="J275" s="66">
        <v>1750</v>
      </c>
      <c r="K275" s="66">
        <v>1400</v>
      </c>
      <c r="N275" s="152">
        <f t="shared" si="4"/>
        <v>10605</v>
      </c>
    </row>
    <row r="276" spans="1:14" ht="29.25" customHeight="1" outlineLevel="1">
      <c r="A276" s="221" t="s">
        <v>356</v>
      </c>
      <c r="B276" s="222" t="s">
        <v>729</v>
      </c>
      <c r="C276" s="177" t="s">
        <v>98</v>
      </c>
      <c r="D276" s="75" t="s">
        <v>728</v>
      </c>
      <c r="E276" s="74">
        <v>1</v>
      </c>
      <c r="F276" s="119" t="s">
        <v>727</v>
      </c>
      <c r="G276" s="144">
        <v>9950</v>
      </c>
      <c r="H276" s="79">
        <v>600</v>
      </c>
      <c r="I276" s="66">
        <v>1750</v>
      </c>
      <c r="J276" s="66">
        <v>1750</v>
      </c>
      <c r="K276" s="66">
        <v>1400</v>
      </c>
      <c r="N276" s="152">
        <f t="shared" si="4"/>
        <v>10447.5</v>
      </c>
    </row>
    <row r="277" spans="1:14" ht="29.25" customHeight="1" outlineLevel="1">
      <c r="A277" s="221"/>
      <c r="B277" s="222"/>
      <c r="C277" s="177"/>
      <c r="D277" s="75" t="s">
        <v>726</v>
      </c>
      <c r="E277" s="75" t="s">
        <v>725</v>
      </c>
      <c r="F277" s="119" t="s">
        <v>724</v>
      </c>
      <c r="G277" s="144">
        <v>9850</v>
      </c>
      <c r="H277" s="79">
        <v>600</v>
      </c>
      <c r="I277" s="66">
        <v>1750</v>
      </c>
      <c r="J277" s="66">
        <v>1750</v>
      </c>
      <c r="K277" s="66">
        <v>1400</v>
      </c>
      <c r="N277" s="152">
        <f t="shared" si="4"/>
        <v>10342.5</v>
      </c>
    </row>
    <row r="278" spans="1:14" ht="29.25" customHeight="1" outlineLevel="1">
      <c r="A278" s="221"/>
      <c r="B278" s="222"/>
      <c r="C278" s="176" t="s">
        <v>777</v>
      </c>
      <c r="D278" s="75" t="s">
        <v>728</v>
      </c>
      <c r="E278" s="74">
        <v>1</v>
      </c>
      <c r="F278" s="119" t="s">
        <v>727</v>
      </c>
      <c r="G278" s="144">
        <v>9000</v>
      </c>
      <c r="I278" s="66">
        <v>1750</v>
      </c>
      <c r="J278" s="66">
        <v>1750</v>
      </c>
      <c r="K278" s="66">
        <v>1400</v>
      </c>
      <c r="N278" s="152">
        <f t="shared" si="4"/>
        <v>9450</v>
      </c>
    </row>
    <row r="279" spans="1:14" ht="29.25" customHeight="1" outlineLevel="1">
      <c r="A279" s="221"/>
      <c r="B279" s="222"/>
      <c r="C279" s="176"/>
      <c r="D279" s="75" t="s">
        <v>726</v>
      </c>
      <c r="E279" s="75" t="s">
        <v>725</v>
      </c>
      <c r="F279" s="119" t="s">
        <v>724</v>
      </c>
      <c r="G279" s="144">
        <v>8900</v>
      </c>
      <c r="I279" s="66">
        <v>1750</v>
      </c>
      <c r="J279" s="66">
        <v>1750</v>
      </c>
      <c r="K279" s="66">
        <v>1400</v>
      </c>
      <c r="N279" s="152">
        <f t="shared" si="4"/>
        <v>9345</v>
      </c>
    </row>
    <row r="280" spans="1:14" ht="29.25" customHeight="1" outlineLevel="1">
      <c r="A280" s="184" t="s">
        <v>369</v>
      </c>
      <c r="B280" s="191" t="s">
        <v>370</v>
      </c>
      <c r="C280" s="178" t="s">
        <v>98</v>
      </c>
      <c r="D280" s="18" t="s">
        <v>371</v>
      </c>
      <c r="E280" s="18" t="s">
        <v>372</v>
      </c>
      <c r="F280" s="120" t="s">
        <v>373</v>
      </c>
      <c r="G280" s="144">
        <v>12400</v>
      </c>
      <c r="H280" s="79">
        <v>600</v>
      </c>
      <c r="I280" s="66">
        <v>1750</v>
      </c>
      <c r="J280" s="66">
        <v>1750</v>
      </c>
      <c r="K280" s="66">
        <v>1400</v>
      </c>
      <c r="N280" s="152">
        <f t="shared" si="4"/>
        <v>13020</v>
      </c>
    </row>
    <row r="281" spans="1:14" ht="29.25" customHeight="1" outlineLevel="1">
      <c r="A281" s="184"/>
      <c r="B281" s="191"/>
      <c r="C281" s="178"/>
      <c r="D281" s="18" t="s">
        <v>374</v>
      </c>
      <c r="E281" s="18" t="s">
        <v>375</v>
      </c>
      <c r="F281" s="120"/>
      <c r="G281" s="144">
        <v>13050</v>
      </c>
      <c r="H281" s="79">
        <v>600</v>
      </c>
      <c r="I281" s="66">
        <v>1750</v>
      </c>
      <c r="J281" s="66">
        <v>1750</v>
      </c>
      <c r="K281" s="66">
        <v>1400</v>
      </c>
      <c r="N281" s="152">
        <f t="shared" si="4"/>
        <v>13702.5</v>
      </c>
    </row>
    <row r="282" spans="1:14" ht="29.25" customHeight="1" outlineLevel="1">
      <c r="A282" s="184"/>
      <c r="B282" s="191"/>
      <c r="C282" s="178" t="s">
        <v>100</v>
      </c>
      <c r="D282" s="18" t="s">
        <v>371</v>
      </c>
      <c r="E282" s="18" t="s">
        <v>372</v>
      </c>
      <c r="F282" s="120" t="s">
        <v>373</v>
      </c>
      <c r="G282" s="144">
        <v>11690</v>
      </c>
      <c r="I282" s="66">
        <v>1750</v>
      </c>
      <c r="J282" s="66">
        <v>1750</v>
      </c>
      <c r="K282" s="66">
        <v>1400</v>
      </c>
      <c r="N282" s="152">
        <f t="shared" si="4"/>
        <v>12274.5</v>
      </c>
    </row>
    <row r="283" spans="1:14" ht="29.25" customHeight="1" outlineLevel="1">
      <c r="A283" s="184"/>
      <c r="B283" s="191"/>
      <c r="C283" s="178"/>
      <c r="D283" s="18" t="s">
        <v>374</v>
      </c>
      <c r="E283" s="18" t="s">
        <v>375</v>
      </c>
      <c r="F283" s="120"/>
      <c r="G283" s="144">
        <v>12340</v>
      </c>
      <c r="I283" s="66">
        <v>1750</v>
      </c>
      <c r="J283" s="66">
        <v>1750</v>
      </c>
      <c r="K283" s="66">
        <v>1400</v>
      </c>
      <c r="N283" s="152">
        <f t="shared" si="4"/>
        <v>12957</v>
      </c>
    </row>
    <row r="284" spans="1:14" ht="29.25" customHeight="1" outlineLevel="1">
      <c r="A284" s="202" t="s">
        <v>577</v>
      </c>
      <c r="B284" s="161" t="s">
        <v>664</v>
      </c>
      <c r="C284" s="182" t="s">
        <v>579</v>
      </c>
      <c r="D284" s="182"/>
      <c r="E284" s="13" t="s">
        <v>578</v>
      </c>
      <c r="F284" s="121"/>
      <c r="G284" s="144">
        <v>14000</v>
      </c>
      <c r="H284" s="79">
        <v>600</v>
      </c>
      <c r="I284" s="66">
        <v>1750</v>
      </c>
      <c r="J284" s="66">
        <v>1750</v>
      </c>
      <c r="K284" s="66">
        <v>1400</v>
      </c>
      <c r="N284" s="152">
        <f t="shared" si="4"/>
        <v>14700</v>
      </c>
    </row>
    <row r="285" spans="1:14" ht="29.25" customHeight="1" outlineLevel="1">
      <c r="A285" s="202"/>
      <c r="B285" s="161"/>
      <c r="C285" s="182"/>
      <c r="D285" s="182"/>
      <c r="E285" s="13" t="s">
        <v>580</v>
      </c>
      <c r="F285" s="121"/>
      <c r="G285" s="144">
        <v>13070</v>
      </c>
      <c r="H285" s="79">
        <v>600</v>
      </c>
      <c r="I285" s="66">
        <v>1750</v>
      </c>
      <c r="J285" s="66">
        <v>1750</v>
      </c>
      <c r="K285" s="66">
        <v>1400</v>
      </c>
      <c r="N285" s="152">
        <f t="shared" si="4"/>
        <v>13723.5</v>
      </c>
    </row>
    <row r="286" spans="1:14" ht="29.25" customHeight="1" outlineLevel="1">
      <c r="A286" s="88" t="s">
        <v>188</v>
      </c>
      <c r="B286" s="10" t="s">
        <v>357</v>
      </c>
      <c r="C286" s="9" t="s">
        <v>103</v>
      </c>
      <c r="D286" s="18" t="s">
        <v>358</v>
      </c>
      <c r="E286" s="18">
        <v>7.5</v>
      </c>
      <c r="F286" s="120" t="s">
        <v>359</v>
      </c>
      <c r="G286" s="144">
        <v>10820</v>
      </c>
      <c r="I286" s="66">
        <v>1750</v>
      </c>
      <c r="J286" s="66">
        <v>1750</v>
      </c>
      <c r="K286" s="66">
        <v>1400</v>
      </c>
      <c r="N286" s="152">
        <f t="shared" si="4"/>
        <v>11361</v>
      </c>
    </row>
    <row r="287" spans="1:14" ht="29.25" customHeight="1" outlineLevel="1">
      <c r="A287" s="88" t="s">
        <v>188</v>
      </c>
      <c r="B287" s="10" t="s">
        <v>360</v>
      </c>
      <c r="C287" s="9" t="s">
        <v>361</v>
      </c>
      <c r="D287" s="49">
        <v>8</v>
      </c>
      <c r="E287" s="49" t="s">
        <v>362</v>
      </c>
      <c r="F287" s="120" t="s">
        <v>363</v>
      </c>
      <c r="G287" s="144">
        <v>10310</v>
      </c>
      <c r="I287" s="66">
        <v>1750</v>
      </c>
      <c r="J287" s="66">
        <v>1750</v>
      </c>
      <c r="K287" s="66">
        <v>1400</v>
      </c>
      <c r="N287" s="152">
        <f t="shared" si="4"/>
        <v>10825.5</v>
      </c>
    </row>
    <row r="288" spans="1:14" ht="63.75" customHeight="1" outlineLevel="1">
      <c r="A288" s="88" t="s">
        <v>188</v>
      </c>
      <c r="B288" s="10" t="s">
        <v>364</v>
      </c>
      <c r="C288" s="9" t="s">
        <v>365</v>
      </c>
      <c r="D288" s="18" t="s">
        <v>366</v>
      </c>
      <c r="E288" s="18">
        <v>0.5</v>
      </c>
      <c r="F288" s="120" t="s">
        <v>367</v>
      </c>
      <c r="G288" s="144">
        <v>11090</v>
      </c>
      <c r="I288" s="66">
        <v>1750</v>
      </c>
      <c r="J288" s="66">
        <v>1750</v>
      </c>
      <c r="K288" s="66">
        <v>1400</v>
      </c>
      <c r="N288" s="152">
        <f t="shared" si="4"/>
        <v>11644.5</v>
      </c>
    </row>
    <row r="289" spans="1:14" ht="29.25" customHeight="1" outlineLevel="1">
      <c r="A289" s="184" t="s">
        <v>382</v>
      </c>
      <c r="B289" s="191" t="s">
        <v>383</v>
      </c>
      <c r="C289" s="25" t="s">
        <v>98</v>
      </c>
      <c r="D289" s="200">
        <v>83.4</v>
      </c>
      <c r="E289" s="200">
        <v>14.2</v>
      </c>
      <c r="F289" s="170"/>
      <c r="G289" s="144">
        <v>10120</v>
      </c>
      <c r="H289" s="79">
        <v>600</v>
      </c>
      <c r="I289" s="66">
        <v>1750</v>
      </c>
      <c r="J289" s="66">
        <v>1750</v>
      </c>
      <c r="K289" s="66">
        <v>1400</v>
      </c>
      <c r="N289" s="152">
        <f t="shared" si="4"/>
        <v>10626</v>
      </c>
    </row>
    <row r="290" spans="1:14" ht="29.25" customHeight="1" outlineLevel="1">
      <c r="A290" s="184"/>
      <c r="B290" s="191"/>
      <c r="C290" s="25" t="s">
        <v>384</v>
      </c>
      <c r="D290" s="200"/>
      <c r="E290" s="200"/>
      <c r="F290" s="170"/>
      <c r="G290" s="144">
        <v>9330</v>
      </c>
      <c r="I290" s="66">
        <v>1750</v>
      </c>
      <c r="J290" s="66">
        <v>1750</v>
      </c>
      <c r="K290" s="66">
        <v>1400</v>
      </c>
      <c r="N290" s="152">
        <f t="shared" si="4"/>
        <v>9796.5</v>
      </c>
    </row>
    <row r="291" spans="1:14" ht="29.25" customHeight="1" outlineLevel="1">
      <c r="A291" s="91" t="s">
        <v>552</v>
      </c>
      <c r="B291" s="28" t="s">
        <v>662</v>
      </c>
      <c r="C291" s="13" t="s">
        <v>0</v>
      </c>
      <c r="D291" s="13" t="s">
        <v>397</v>
      </c>
      <c r="E291" s="13"/>
      <c r="F291" s="121"/>
      <c r="G291" s="144">
        <v>11400</v>
      </c>
      <c r="H291" s="79">
        <v>600</v>
      </c>
      <c r="I291" s="66">
        <v>1750</v>
      </c>
      <c r="J291" s="66">
        <v>1750</v>
      </c>
      <c r="K291" s="66">
        <v>1400</v>
      </c>
      <c r="N291" s="152">
        <f t="shared" si="4"/>
        <v>11970</v>
      </c>
    </row>
    <row r="292" spans="1:14" ht="29.25" customHeight="1" outlineLevel="1">
      <c r="A292" s="91" t="s">
        <v>552</v>
      </c>
      <c r="B292" s="28" t="s">
        <v>662</v>
      </c>
      <c r="C292" s="13" t="s">
        <v>361</v>
      </c>
      <c r="D292" s="13" t="s">
        <v>397</v>
      </c>
      <c r="E292" s="13"/>
      <c r="F292" s="121"/>
      <c r="G292" s="144">
        <v>10550</v>
      </c>
      <c r="I292" s="66">
        <v>1750</v>
      </c>
      <c r="J292" s="66">
        <v>1750</v>
      </c>
      <c r="K292" s="66">
        <v>1400</v>
      </c>
      <c r="N292" s="152">
        <f t="shared" si="4"/>
        <v>11077.5</v>
      </c>
    </row>
    <row r="293" spans="1:14" ht="29.25" customHeight="1" outlineLevel="1">
      <c r="A293" s="184" t="s">
        <v>385</v>
      </c>
      <c r="B293" s="191" t="s">
        <v>386</v>
      </c>
      <c r="C293" s="171" t="s">
        <v>387</v>
      </c>
      <c r="D293" s="22">
        <v>3.5</v>
      </c>
      <c r="E293" s="22">
        <v>2.7</v>
      </c>
      <c r="F293" s="130" t="s">
        <v>368</v>
      </c>
      <c r="G293" s="144">
        <v>13370</v>
      </c>
      <c r="H293" s="79">
        <v>600</v>
      </c>
      <c r="I293" s="66">
        <v>1750</v>
      </c>
      <c r="J293" s="66">
        <v>1750</v>
      </c>
      <c r="K293" s="66">
        <v>1400</v>
      </c>
      <c r="N293" s="152">
        <f t="shared" si="4"/>
        <v>14038.5</v>
      </c>
    </row>
    <row r="294" spans="1:14" ht="29.25" customHeight="1" outlineLevel="1">
      <c r="A294" s="184"/>
      <c r="B294" s="191"/>
      <c r="C294" s="171"/>
      <c r="D294" s="35">
        <v>4</v>
      </c>
      <c r="E294" s="35">
        <v>3</v>
      </c>
      <c r="F294" s="130" t="s">
        <v>388</v>
      </c>
      <c r="G294" s="144">
        <v>13370</v>
      </c>
      <c r="H294" s="79">
        <v>600</v>
      </c>
      <c r="I294" s="66">
        <v>1750</v>
      </c>
      <c r="J294" s="66">
        <v>1750</v>
      </c>
      <c r="K294" s="66">
        <v>1400</v>
      </c>
      <c r="N294" s="152">
        <f t="shared" si="4"/>
        <v>14038.5</v>
      </c>
    </row>
    <row r="295" spans="1:14" ht="29.25" customHeight="1" outlineLevel="1">
      <c r="A295" s="183" t="s">
        <v>391</v>
      </c>
      <c r="B295" s="179" t="s">
        <v>392</v>
      </c>
      <c r="C295" s="9" t="s">
        <v>98</v>
      </c>
      <c r="D295" s="18" t="s">
        <v>393</v>
      </c>
      <c r="E295" s="174"/>
      <c r="F295" s="194" t="s">
        <v>723</v>
      </c>
      <c r="G295" s="144">
        <v>11940</v>
      </c>
      <c r="H295" s="79">
        <v>600</v>
      </c>
      <c r="I295" s="66">
        <v>1750</v>
      </c>
      <c r="J295" s="66">
        <v>1750</v>
      </c>
      <c r="K295" s="66">
        <v>1400</v>
      </c>
      <c r="N295" s="152">
        <f t="shared" si="4"/>
        <v>12537</v>
      </c>
    </row>
    <row r="296" spans="1:14" ht="38.25" customHeight="1" outlineLevel="1">
      <c r="A296" s="183"/>
      <c r="B296" s="179"/>
      <c r="C296" s="9" t="s">
        <v>354</v>
      </c>
      <c r="D296" s="18" t="s">
        <v>393</v>
      </c>
      <c r="E296" s="174"/>
      <c r="F296" s="194"/>
      <c r="G296" s="144">
        <v>11260</v>
      </c>
      <c r="I296" s="66">
        <v>1750</v>
      </c>
      <c r="J296" s="66">
        <v>1750</v>
      </c>
      <c r="K296" s="66">
        <v>1400</v>
      </c>
      <c r="N296" s="152">
        <f t="shared" si="4"/>
        <v>11823</v>
      </c>
    </row>
    <row r="297" spans="1:14" ht="29.25" customHeight="1" outlineLevel="1">
      <c r="A297" s="184" t="s">
        <v>231</v>
      </c>
      <c r="B297" s="191" t="s">
        <v>389</v>
      </c>
      <c r="C297" s="25" t="s">
        <v>0</v>
      </c>
      <c r="D297" s="171" t="s">
        <v>390</v>
      </c>
      <c r="E297" s="173" t="s">
        <v>234</v>
      </c>
      <c r="F297" s="168" t="s">
        <v>235</v>
      </c>
      <c r="G297" s="144">
        <v>14300</v>
      </c>
      <c r="H297" s="79">
        <v>600</v>
      </c>
      <c r="I297" s="66">
        <v>1750</v>
      </c>
      <c r="J297" s="66">
        <v>1750</v>
      </c>
      <c r="K297" s="66">
        <v>1400</v>
      </c>
      <c r="N297" s="152">
        <f t="shared" si="4"/>
        <v>15015</v>
      </c>
    </row>
    <row r="298" spans="1:14" ht="29.25" customHeight="1" outlineLevel="1">
      <c r="A298" s="201"/>
      <c r="B298" s="228"/>
      <c r="C298" s="25" t="s">
        <v>103</v>
      </c>
      <c r="D298" s="172"/>
      <c r="E298" s="172"/>
      <c r="F298" s="169"/>
      <c r="G298" s="144">
        <v>13560</v>
      </c>
      <c r="I298" s="66">
        <v>1750</v>
      </c>
      <c r="J298" s="66">
        <v>1750</v>
      </c>
      <c r="K298" s="66">
        <v>1400</v>
      </c>
      <c r="N298" s="152">
        <f t="shared" si="4"/>
        <v>14238</v>
      </c>
    </row>
    <row r="299" spans="1:14" ht="59.25" customHeight="1" outlineLevel="1">
      <c r="A299" s="184" t="s">
        <v>395</v>
      </c>
      <c r="B299" s="24" t="s">
        <v>709</v>
      </c>
      <c r="C299" s="25" t="s">
        <v>396</v>
      </c>
      <c r="D299" s="22" t="s">
        <v>393</v>
      </c>
      <c r="E299" s="22" t="s">
        <v>397</v>
      </c>
      <c r="F299" s="170" t="s">
        <v>398</v>
      </c>
      <c r="G299" s="144">
        <v>12790</v>
      </c>
      <c r="H299" s="79">
        <v>600</v>
      </c>
      <c r="I299" s="66">
        <v>1750</v>
      </c>
      <c r="J299" s="66">
        <v>1750</v>
      </c>
      <c r="K299" s="66">
        <v>1400</v>
      </c>
      <c r="N299" s="152">
        <f t="shared" si="4"/>
        <v>13429.5</v>
      </c>
    </row>
    <row r="300" spans="1:14" ht="29.25" customHeight="1" outlineLevel="1">
      <c r="A300" s="184"/>
      <c r="B300" s="24" t="s">
        <v>399</v>
      </c>
      <c r="C300" s="25" t="s">
        <v>361</v>
      </c>
      <c r="D300" s="22" t="s">
        <v>393</v>
      </c>
      <c r="E300" s="22" t="s">
        <v>397</v>
      </c>
      <c r="F300" s="170"/>
      <c r="G300" s="144">
        <v>11310</v>
      </c>
      <c r="I300" s="66">
        <v>1750</v>
      </c>
      <c r="J300" s="66">
        <v>1750</v>
      </c>
      <c r="K300" s="66">
        <v>1400</v>
      </c>
      <c r="N300" s="152">
        <f t="shared" si="4"/>
        <v>11875.5</v>
      </c>
    </row>
    <row r="301" spans="1:14" ht="29.25" customHeight="1" outlineLevel="1">
      <c r="A301" s="96" t="s">
        <v>376</v>
      </c>
      <c r="B301" s="24" t="s">
        <v>377</v>
      </c>
      <c r="C301" s="9" t="s">
        <v>103</v>
      </c>
      <c r="D301" s="9" t="s">
        <v>378</v>
      </c>
      <c r="E301" s="9" t="s">
        <v>379</v>
      </c>
      <c r="F301" s="114"/>
      <c r="G301" s="144">
        <v>11900</v>
      </c>
      <c r="I301" s="66">
        <v>1750</v>
      </c>
      <c r="J301" s="66">
        <v>1750</v>
      </c>
      <c r="K301" s="66">
        <v>1400</v>
      </c>
      <c r="N301" s="152">
        <f t="shared" si="4"/>
        <v>12495</v>
      </c>
    </row>
    <row r="302" spans="1:14" ht="29.25" customHeight="1" outlineLevel="1">
      <c r="A302" s="96" t="s">
        <v>345</v>
      </c>
      <c r="B302" s="24" t="s">
        <v>381</v>
      </c>
      <c r="C302" s="25" t="s">
        <v>380</v>
      </c>
      <c r="D302" s="22">
        <v>12</v>
      </c>
      <c r="E302" s="22">
        <v>1</v>
      </c>
      <c r="F302" s="130" t="s">
        <v>224</v>
      </c>
      <c r="G302" s="144">
        <v>12010</v>
      </c>
      <c r="I302" s="66">
        <v>1750</v>
      </c>
      <c r="J302" s="66">
        <v>1750</v>
      </c>
      <c r="K302" s="66">
        <v>1400</v>
      </c>
      <c r="N302" s="152">
        <f t="shared" si="4"/>
        <v>12610.5</v>
      </c>
    </row>
    <row r="303" spans="1:14" ht="29.25" customHeight="1" outlineLevel="1">
      <c r="A303" s="91" t="s">
        <v>574</v>
      </c>
      <c r="B303" s="28" t="s">
        <v>663</v>
      </c>
      <c r="C303" s="13" t="s">
        <v>576</v>
      </c>
      <c r="D303" s="13" t="s">
        <v>575</v>
      </c>
      <c r="E303" s="13"/>
      <c r="F303" s="121"/>
      <c r="G303" s="144">
        <v>14500</v>
      </c>
      <c r="H303" s="79">
        <v>600</v>
      </c>
      <c r="I303" s="66">
        <v>1750</v>
      </c>
      <c r="J303" s="66">
        <v>1750</v>
      </c>
      <c r="K303" s="66">
        <v>1400</v>
      </c>
      <c r="N303" s="152">
        <f t="shared" si="4"/>
        <v>15225</v>
      </c>
    </row>
    <row r="304" spans="1:11" ht="29.25" customHeight="1" outlineLevel="1">
      <c r="A304" s="232" t="s">
        <v>714</v>
      </c>
      <c r="B304" s="233"/>
      <c r="C304" s="233"/>
      <c r="D304" s="233"/>
      <c r="E304" s="233"/>
      <c r="F304" s="234"/>
      <c r="G304" s="144"/>
      <c r="I304" s="66">
        <v>0</v>
      </c>
      <c r="J304" s="66">
        <v>0</v>
      </c>
      <c r="K304" s="66">
        <v>0</v>
      </c>
    </row>
    <row r="305" spans="1:14" ht="29.25" customHeight="1" outlineLevel="1">
      <c r="A305" s="183" t="s">
        <v>231</v>
      </c>
      <c r="B305" s="179" t="s">
        <v>236</v>
      </c>
      <c r="C305" s="178" t="s">
        <v>85</v>
      </c>
      <c r="D305" s="9" t="s">
        <v>237</v>
      </c>
      <c r="E305" s="45">
        <v>2</v>
      </c>
      <c r="F305" s="114" t="s">
        <v>235</v>
      </c>
      <c r="G305" s="144">
        <v>12510</v>
      </c>
      <c r="I305" s="66">
        <v>1700</v>
      </c>
      <c r="J305" s="66">
        <v>1700</v>
      </c>
      <c r="K305" s="66">
        <v>1360</v>
      </c>
      <c r="N305" s="152">
        <f t="shared" si="4"/>
        <v>13135.5</v>
      </c>
    </row>
    <row r="306" spans="1:14" ht="29.25" customHeight="1" outlineLevel="1">
      <c r="A306" s="183"/>
      <c r="B306" s="179"/>
      <c r="C306" s="178"/>
      <c r="D306" s="9" t="s">
        <v>238</v>
      </c>
      <c r="E306" s="45" t="s">
        <v>239</v>
      </c>
      <c r="F306" s="114" t="s">
        <v>235</v>
      </c>
      <c r="G306" s="144">
        <v>12350</v>
      </c>
      <c r="I306" s="66">
        <v>1700</v>
      </c>
      <c r="J306" s="66">
        <v>1700</v>
      </c>
      <c r="K306" s="66">
        <v>1360</v>
      </c>
      <c r="N306" s="152">
        <f t="shared" si="4"/>
        <v>12967.5</v>
      </c>
    </row>
    <row r="307" spans="1:14" ht="29.25" customHeight="1" outlineLevel="1">
      <c r="A307" s="183" t="s">
        <v>188</v>
      </c>
      <c r="B307" s="179" t="s">
        <v>225</v>
      </c>
      <c r="C307" s="178" t="s">
        <v>85</v>
      </c>
      <c r="D307" s="23" t="s">
        <v>226</v>
      </c>
      <c r="E307" s="23" t="s">
        <v>227</v>
      </c>
      <c r="F307" s="120" t="s">
        <v>228</v>
      </c>
      <c r="G307" s="144">
        <v>9190</v>
      </c>
      <c r="I307" s="66">
        <v>1700</v>
      </c>
      <c r="J307" s="66">
        <v>1700</v>
      </c>
      <c r="K307" s="66">
        <v>1360</v>
      </c>
      <c r="N307" s="152">
        <f t="shared" si="4"/>
        <v>9649.5</v>
      </c>
    </row>
    <row r="308" spans="1:14" ht="29.25" customHeight="1" outlineLevel="1">
      <c r="A308" s="183"/>
      <c r="B308" s="179"/>
      <c r="C308" s="178"/>
      <c r="D308" s="23" t="s">
        <v>229</v>
      </c>
      <c r="E308" s="23" t="s">
        <v>230</v>
      </c>
      <c r="F308" s="120" t="s">
        <v>228</v>
      </c>
      <c r="G308" s="144">
        <v>9440</v>
      </c>
      <c r="I308" s="66">
        <v>1700</v>
      </c>
      <c r="J308" s="66">
        <v>1700</v>
      </c>
      <c r="K308" s="66">
        <v>1360</v>
      </c>
      <c r="N308" s="152">
        <f t="shared" si="4"/>
        <v>9912</v>
      </c>
    </row>
    <row r="309" spans="1:14" ht="29.25" customHeight="1" outlineLevel="1">
      <c r="A309" s="202" t="s">
        <v>553</v>
      </c>
      <c r="B309" s="161" t="s">
        <v>554</v>
      </c>
      <c r="C309" s="182" t="s">
        <v>555</v>
      </c>
      <c r="D309" s="13" t="s">
        <v>397</v>
      </c>
      <c r="E309" s="13" t="s">
        <v>556</v>
      </c>
      <c r="F309" s="121"/>
      <c r="G309" s="144">
        <v>11840</v>
      </c>
      <c r="I309" s="66">
        <v>1700</v>
      </c>
      <c r="J309" s="66">
        <v>1700</v>
      </c>
      <c r="K309" s="66">
        <v>1360</v>
      </c>
      <c r="N309" s="152">
        <f t="shared" si="4"/>
        <v>12432</v>
      </c>
    </row>
    <row r="310" spans="1:14" ht="29.25" customHeight="1" outlineLevel="1">
      <c r="A310" s="202"/>
      <c r="B310" s="161"/>
      <c r="C310" s="182"/>
      <c r="D310" s="13" t="s">
        <v>397</v>
      </c>
      <c r="E310" s="13" t="s">
        <v>557</v>
      </c>
      <c r="F310" s="121"/>
      <c r="G310" s="144">
        <v>11380</v>
      </c>
      <c r="I310" s="66">
        <v>1700</v>
      </c>
      <c r="J310" s="66">
        <v>1700</v>
      </c>
      <c r="K310" s="66">
        <v>1360</v>
      </c>
      <c r="N310" s="152">
        <f t="shared" si="4"/>
        <v>11949</v>
      </c>
    </row>
    <row r="311" spans="1:14" ht="29.25" customHeight="1" outlineLevel="1">
      <c r="A311" s="202"/>
      <c r="B311" s="161"/>
      <c r="C311" s="182"/>
      <c r="D311" s="13" t="s">
        <v>397</v>
      </c>
      <c r="E311" s="13" t="s">
        <v>558</v>
      </c>
      <c r="F311" s="121"/>
      <c r="G311" s="144">
        <v>10760</v>
      </c>
      <c r="I311" s="66">
        <v>1700</v>
      </c>
      <c r="J311" s="66">
        <v>1700</v>
      </c>
      <c r="K311" s="66">
        <v>1360</v>
      </c>
      <c r="N311" s="152">
        <f t="shared" si="4"/>
        <v>11298</v>
      </c>
    </row>
    <row r="312" spans="1:14" ht="29.25" customHeight="1" outlineLevel="1">
      <c r="A312" s="91" t="s">
        <v>560</v>
      </c>
      <c r="B312" s="28" t="s">
        <v>561</v>
      </c>
      <c r="C312" s="13" t="s">
        <v>555</v>
      </c>
      <c r="D312" s="13" t="s">
        <v>397</v>
      </c>
      <c r="E312" s="13"/>
      <c r="F312" s="121"/>
      <c r="G312" s="144">
        <v>14910</v>
      </c>
      <c r="I312" s="66">
        <v>1700</v>
      </c>
      <c r="J312" s="66">
        <v>1700</v>
      </c>
      <c r="K312" s="66">
        <v>1360</v>
      </c>
      <c r="N312" s="152">
        <f t="shared" si="4"/>
        <v>15655.5</v>
      </c>
    </row>
    <row r="313" spans="1:14" ht="29.25" customHeight="1" outlineLevel="1">
      <c r="A313" s="202" t="s">
        <v>565</v>
      </c>
      <c r="B313" s="161" t="s">
        <v>562</v>
      </c>
      <c r="C313" s="182" t="s">
        <v>555</v>
      </c>
      <c r="D313" s="56" t="s">
        <v>563</v>
      </c>
      <c r="E313" s="13"/>
      <c r="F313" s="121"/>
      <c r="G313" s="144">
        <v>18340</v>
      </c>
      <c r="I313" s="66">
        <v>1700</v>
      </c>
      <c r="J313" s="66">
        <v>1700</v>
      </c>
      <c r="K313" s="66">
        <v>1360</v>
      </c>
      <c r="N313" s="152">
        <f t="shared" si="4"/>
        <v>19257</v>
      </c>
    </row>
    <row r="314" spans="1:14" ht="29.25" customHeight="1" outlineLevel="1">
      <c r="A314" s="202"/>
      <c r="B314" s="161"/>
      <c r="C314" s="182"/>
      <c r="D314" s="13" t="s">
        <v>564</v>
      </c>
      <c r="E314" s="13"/>
      <c r="F314" s="121"/>
      <c r="G314" s="144">
        <v>17140</v>
      </c>
      <c r="I314" s="66">
        <v>1700</v>
      </c>
      <c r="J314" s="66">
        <v>1700</v>
      </c>
      <c r="K314" s="66">
        <v>1360</v>
      </c>
      <c r="N314" s="152">
        <f t="shared" si="4"/>
        <v>17997</v>
      </c>
    </row>
    <row r="315" spans="1:11" ht="29.25" customHeight="1" outlineLevel="1">
      <c r="A315" s="165" t="s">
        <v>400</v>
      </c>
      <c r="B315" s="166"/>
      <c r="C315" s="166"/>
      <c r="D315" s="166"/>
      <c r="E315" s="166"/>
      <c r="F315" s="167"/>
      <c r="G315" s="144"/>
      <c r="I315" s="66">
        <v>0</v>
      </c>
      <c r="J315" s="66">
        <v>0</v>
      </c>
      <c r="K315" s="66">
        <v>0</v>
      </c>
    </row>
    <row r="316" spans="1:14" ht="29.25" customHeight="1" outlineLevel="1">
      <c r="A316" s="184" t="s">
        <v>401</v>
      </c>
      <c r="B316" s="191" t="s">
        <v>715</v>
      </c>
      <c r="C316" s="8" t="s">
        <v>0</v>
      </c>
      <c r="D316" s="20" t="s">
        <v>402</v>
      </c>
      <c r="E316" s="20" t="s">
        <v>403</v>
      </c>
      <c r="F316" s="130" t="s">
        <v>224</v>
      </c>
      <c r="G316" s="144">
        <v>12780</v>
      </c>
      <c r="H316" s="79">
        <v>600</v>
      </c>
      <c r="I316" s="66">
        <v>1750</v>
      </c>
      <c r="J316" s="66">
        <v>1750</v>
      </c>
      <c r="K316" s="66">
        <v>1400</v>
      </c>
      <c r="N316" s="152">
        <f t="shared" si="4"/>
        <v>13419</v>
      </c>
    </row>
    <row r="317" spans="1:14" ht="29.25" customHeight="1" outlineLevel="1">
      <c r="A317" s="184"/>
      <c r="B317" s="191"/>
      <c r="C317" s="8" t="s">
        <v>103</v>
      </c>
      <c r="D317" s="20" t="s">
        <v>404</v>
      </c>
      <c r="E317" s="20" t="s">
        <v>403</v>
      </c>
      <c r="F317" s="130" t="s">
        <v>224</v>
      </c>
      <c r="G317" s="144">
        <v>12080</v>
      </c>
      <c r="I317" s="66">
        <v>1750</v>
      </c>
      <c r="J317" s="66">
        <v>1750</v>
      </c>
      <c r="K317" s="66">
        <v>1400</v>
      </c>
      <c r="N317" s="152">
        <f t="shared" si="4"/>
        <v>12684</v>
      </c>
    </row>
    <row r="318" spans="1:14" ht="29.25" customHeight="1" outlineLevel="1">
      <c r="A318" s="184" t="s">
        <v>405</v>
      </c>
      <c r="B318" s="24" t="s">
        <v>406</v>
      </c>
      <c r="C318" s="25" t="s">
        <v>103</v>
      </c>
      <c r="D318" s="20" t="s">
        <v>407</v>
      </c>
      <c r="E318" s="20">
        <v>7.5</v>
      </c>
      <c r="F318" s="130">
        <v>0.81</v>
      </c>
      <c r="G318" s="144">
        <v>10470</v>
      </c>
      <c r="I318" s="66">
        <v>1750</v>
      </c>
      <c r="J318" s="66">
        <v>1750</v>
      </c>
      <c r="K318" s="66">
        <v>1400</v>
      </c>
      <c r="N318" s="152">
        <f t="shared" si="4"/>
        <v>10993.5</v>
      </c>
    </row>
    <row r="319" spans="1:14" ht="29.25" customHeight="1" outlineLevel="1">
      <c r="A319" s="184"/>
      <c r="B319" s="24" t="s">
        <v>408</v>
      </c>
      <c r="C319" s="25" t="s">
        <v>409</v>
      </c>
      <c r="D319" s="20" t="s">
        <v>410</v>
      </c>
      <c r="E319" s="22">
        <v>10.5</v>
      </c>
      <c r="F319" s="130" t="s">
        <v>411</v>
      </c>
      <c r="G319" s="144">
        <v>10470</v>
      </c>
      <c r="I319" s="66">
        <v>1750</v>
      </c>
      <c r="J319" s="66">
        <v>1750</v>
      </c>
      <c r="K319" s="66">
        <v>1400</v>
      </c>
      <c r="N319" s="152">
        <f t="shared" si="4"/>
        <v>10993.5</v>
      </c>
    </row>
    <row r="320" spans="1:14" ht="29.25" customHeight="1" outlineLevel="1">
      <c r="A320" s="184"/>
      <c r="B320" s="191" t="s">
        <v>412</v>
      </c>
      <c r="C320" s="171" t="s">
        <v>413</v>
      </c>
      <c r="D320" s="20" t="s">
        <v>414</v>
      </c>
      <c r="E320" s="35">
        <v>11</v>
      </c>
      <c r="F320" s="130"/>
      <c r="G320" s="144">
        <v>12780</v>
      </c>
      <c r="H320" s="79">
        <v>600</v>
      </c>
      <c r="I320" s="66">
        <v>1750</v>
      </c>
      <c r="J320" s="66">
        <v>1750</v>
      </c>
      <c r="K320" s="66">
        <v>1400</v>
      </c>
      <c r="N320" s="152">
        <f t="shared" si="4"/>
        <v>13419</v>
      </c>
    </row>
    <row r="321" spans="1:14" ht="41.25" customHeight="1" outlineLevel="1">
      <c r="A321" s="184"/>
      <c r="B321" s="191"/>
      <c r="C321" s="171"/>
      <c r="D321" s="18" t="s">
        <v>415</v>
      </c>
      <c r="E321" s="18" t="s">
        <v>416</v>
      </c>
      <c r="F321" s="130" t="s">
        <v>417</v>
      </c>
      <c r="G321" s="144">
        <v>13080</v>
      </c>
      <c r="H321" s="79">
        <v>600</v>
      </c>
      <c r="I321" s="66">
        <v>1750</v>
      </c>
      <c r="J321" s="66">
        <v>1750</v>
      </c>
      <c r="K321" s="66">
        <v>1400</v>
      </c>
      <c r="N321" s="152">
        <f t="shared" si="4"/>
        <v>13734</v>
      </c>
    </row>
    <row r="322" spans="1:14" ht="39.75" customHeight="1" outlineLevel="1">
      <c r="A322" s="184"/>
      <c r="B322" s="191"/>
      <c r="C322" s="25" t="s">
        <v>418</v>
      </c>
      <c r="D322" s="20" t="s">
        <v>419</v>
      </c>
      <c r="E322" s="22" t="s">
        <v>416</v>
      </c>
      <c r="F322" s="130" t="s">
        <v>417</v>
      </c>
      <c r="G322" s="144">
        <v>12900</v>
      </c>
      <c r="H322" s="79">
        <v>600</v>
      </c>
      <c r="I322" s="66">
        <v>1750</v>
      </c>
      <c r="J322" s="66">
        <v>1750</v>
      </c>
      <c r="K322" s="66">
        <v>1400</v>
      </c>
      <c r="N322" s="152">
        <f t="shared" si="4"/>
        <v>13545</v>
      </c>
    </row>
    <row r="323" spans="1:14" ht="33.75" customHeight="1" outlineLevel="1">
      <c r="A323" s="184" t="s">
        <v>420</v>
      </c>
      <c r="B323" s="191" t="s">
        <v>421</v>
      </c>
      <c r="C323" s="25" t="s">
        <v>422</v>
      </c>
      <c r="D323" s="199" t="s">
        <v>423</v>
      </c>
      <c r="E323" s="200">
        <v>10</v>
      </c>
      <c r="F323" s="170">
        <v>1.26</v>
      </c>
      <c r="G323" s="144">
        <v>12780</v>
      </c>
      <c r="H323" s="79">
        <v>600</v>
      </c>
      <c r="I323" s="66">
        <v>1750</v>
      </c>
      <c r="J323" s="66">
        <v>1750</v>
      </c>
      <c r="K323" s="66">
        <v>1400</v>
      </c>
      <c r="N323" s="152">
        <f t="shared" si="4"/>
        <v>13419</v>
      </c>
    </row>
    <row r="324" spans="1:14" ht="33.75" customHeight="1" outlineLevel="1">
      <c r="A324" s="184"/>
      <c r="B324" s="191"/>
      <c r="C324" s="25" t="s">
        <v>380</v>
      </c>
      <c r="D324" s="199"/>
      <c r="E324" s="200"/>
      <c r="F324" s="170"/>
      <c r="G324" s="144">
        <v>10470</v>
      </c>
      <c r="I324" s="66">
        <v>1750</v>
      </c>
      <c r="J324" s="66">
        <v>1750</v>
      </c>
      <c r="K324" s="66">
        <v>1400</v>
      </c>
      <c r="N324" s="152">
        <f t="shared" si="4"/>
        <v>10993.5</v>
      </c>
    </row>
    <row r="325" spans="1:14" ht="33.75" customHeight="1" outlineLevel="1">
      <c r="A325" s="184" t="s">
        <v>424</v>
      </c>
      <c r="B325" s="191" t="s">
        <v>425</v>
      </c>
      <c r="C325" s="25" t="s">
        <v>387</v>
      </c>
      <c r="D325" s="20" t="s">
        <v>426</v>
      </c>
      <c r="E325" s="22">
        <v>11</v>
      </c>
      <c r="F325" s="130" t="s">
        <v>427</v>
      </c>
      <c r="G325" s="144">
        <v>13550</v>
      </c>
      <c r="H325" s="79">
        <v>600</v>
      </c>
      <c r="I325" s="66">
        <v>1750</v>
      </c>
      <c r="J325" s="66">
        <v>1750</v>
      </c>
      <c r="K325" s="66">
        <v>1400</v>
      </c>
      <c r="N325" s="152">
        <f t="shared" si="4"/>
        <v>14227.5</v>
      </c>
    </row>
    <row r="326" spans="1:14" ht="33.75" customHeight="1" outlineLevel="1">
      <c r="A326" s="184"/>
      <c r="B326" s="191"/>
      <c r="C326" s="25" t="s">
        <v>418</v>
      </c>
      <c r="D326" s="20" t="s">
        <v>426</v>
      </c>
      <c r="E326" s="22">
        <v>11</v>
      </c>
      <c r="F326" s="130" t="s">
        <v>427</v>
      </c>
      <c r="G326" s="144">
        <v>12900</v>
      </c>
      <c r="H326" s="79">
        <v>600</v>
      </c>
      <c r="I326" s="66">
        <v>1750</v>
      </c>
      <c r="J326" s="66">
        <v>1750</v>
      </c>
      <c r="K326" s="66">
        <v>1400</v>
      </c>
      <c r="N326" s="152">
        <f t="shared" si="4"/>
        <v>13545</v>
      </c>
    </row>
    <row r="327" spans="1:11" ht="29.25" customHeight="1" outlineLevel="1">
      <c r="A327" s="165" t="s">
        <v>428</v>
      </c>
      <c r="B327" s="166"/>
      <c r="C327" s="166"/>
      <c r="D327" s="166"/>
      <c r="E327" s="166"/>
      <c r="F327" s="167"/>
      <c r="G327" s="144"/>
      <c r="I327" s="66">
        <v>0</v>
      </c>
      <c r="J327" s="66">
        <v>0</v>
      </c>
      <c r="K327" s="66">
        <v>0</v>
      </c>
    </row>
    <row r="328" spans="1:14" ht="29.25" customHeight="1" outlineLevel="1" collapsed="1">
      <c r="A328" s="160" t="s">
        <v>428</v>
      </c>
      <c r="B328" s="161" t="s">
        <v>796</v>
      </c>
      <c r="C328" s="182" t="s">
        <v>98</v>
      </c>
      <c r="D328" s="13" t="s">
        <v>241</v>
      </c>
      <c r="E328" s="182"/>
      <c r="F328" s="198" t="s">
        <v>187</v>
      </c>
      <c r="G328" s="144">
        <v>9450</v>
      </c>
      <c r="H328" s="79">
        <v>600</v>
      </c>
      <c r="I328" s="66">
        <v>1560</v>
      </c>
      <c r="J328" s="66">
        <v>1560</v>
      </c>
      <c r="K328" s="66">
        <v>1210</v>
      </c>
      <c r="N328" s="152">
        <f t="shared" si="4"/>
        <v>9922.5</v>
      </c>
    </row>
    <row r="329" spans="1:14" ht="29.25" customHeight="1">
      <c r="A329" s="160"/>
      <c r="B329" s="161"/>
      <c r="C329" s="182"/>
      <c r="D329" s="13" t="s">
        <v>429</v>
      </c>
      <c r="E329" s="182"/>
      <c r="F329" s="198"/>
      <c r="G329" s="144">
        <v>9300</v>
      </c>
      <c r="H329" s="79">
        <v>600</v>
      </c>
      <c r="I329" s="66">
        <v>1450</v>
      </c>
      <c r="J329" s="66">
        <v>1450</v>
      </c>
      <c r="K329" s="66">
        <v>1100</v>
      </c>
      <c r="L329" s="5">
        <v>1</v>
      </c>
      <c r="N329" s="152">
        <f t="shared" si="4"/>
        <v>9765</v>
      </c>
    </row>
    <row r="330" spans="1:14" ht="29.25" customHeight="1" outlineLevel="1">
      <c r="A330" s="160"/>
      <c r="B330" s="161"/>
      <c r="C330" s="182"/>
      <c r="D330" s="34" t="s">
        <v>263</v>
      </c>
      <c r="E330" s="182"/>
      <c r="F330" s="198" t="s">
        <v>187</v>
      </c>
      <c r="G330" s="144">
        <v>9300</v>
      </c>
      <c r="H330" s="79">
        <v>600</v>
      </c>
      <c r="I330" s="66">
        <v>1450</v>
      </c>
      <c r="J330" s="66">
        <v>1450</v>
      </c>
      <c r="K330" s="66">
        <v>1100</v>
      </c>
      <c r="L330" s="5">
        <v>1</v>
      </c>
      <c r="N330" s="152">
        <f t="shared" si="4"/>
        <v>9765</v>
      </c>
    </row>
    <row r="331" spans="1:14" ht="29.25" customHeight="1" outlineLevel="1">
      <c r="A331" s="160"/>
      <c r="B331" s="161"/>
      <c r="C331" s="196"/>
      <c r="D331" s="34" t="s">
        <v>807</v>
      </c>
      <c r="E331" s="182"/>
      <c r="F331" s="198"/>
      <c r="G331" s="144">
        <v>10070</v>
      </c>
      <c r="H331" s="79">
        <v>600</v>
      </c>
      <c r="I331" s="66">
        <v>1550</v>
      </c>
      <c r="J331" s="66">
        <v>1550</v>
      </c>
      <c r="K331" s="66">
        <v>1200</v>
      </c>
      <c r="N331" s="152">
        <f t="shared" si="4"/>
        <v>10573.5</v>
      </c>
    </row>
    <row r="332" spans="1:14" ht="29.25" customHeight="1" outlineLevel="1" collapsed="1">
      <c r="A332" s="160"/>
      <c r="B332" s="161"/>
      <c r="C332" s="182" t="s">
        <v>354</v>
      </c>
      <c r="D332" s="50" t="s">
        <v>241</v>
      </c>
      <c r="E332" s="182"/>
      <c r="F332" s="198" t="s">
        <v>187</v>
      </c>
      <c r="G332" s="144">
        <v>8900</v>
      </c>
      <c r="I332" s="66">
        <v>1760</v>
      </c>
      <c r="J332" s="66">
        <v>1760</v>
      </c>
      <c r="K332" s="66">
        <v>1410</v>
      </c>
      <c r="N332" s="152">
        <f t="shared" si="4"/>
        <v>9345</v>
      </c>
    </row>
    <row r="333" spans="1:14" ht="29.25" customHeight="1">
      <c r="A333" s="160"/>
      <c r="B333" s="161"/>
      <c r="C333" s="182"/>
      <c r="D333" s="34" t="s">
        <v>429</v>
      </c>
      <c r="E333" s="182"/>
      <c r="F333" s="198"/>
      <c r="G333" s="144">
        <v>8850</v>
      </c>
      <c r="I333" s="66">
        <v>1750</v>
      </c>
      <c r="J333" s="66">
        <v>1750</v>
      </c>
      <c r="K333" s="66">
        <v>1400</v>
      </c>
      <c r="L333" s="5">
        <v>1</v>
      </c>
      <c r="N333" s="152">
        <f t="shared" si="4"/>
        <v>9292.5</v>
      </c>
    </row>
    <row r="334" spans="1:14" ht="29.25" customHeight="1" outlineLevel="1">
      <c r="A334" s="160"/>
      <c r="B334" s="161"/>
      <c r="C334" s="182"/>
      <c r="D334" s="34" t="s">
        <v>263</v>
      </c>
      <c r="E334" s="182"/>
      <c r="F334" s="198" t="s">
        <v>187</v>
      </c>
      <c r="G334" s="144">
        <v>8850</v>
      </c>
      <c r="I334" s="66">
        <v>1750</v>
      </c>
      <c r="J334" s="66">
        <v>1750</v>
      </c>
      <c r="K334" s="66">
        <v>1400</v>
      </c>
      <c r="L334" s="5">
        <v>1</v>
      </c>
      <c r="N334" s="152">
        <f t="shared" si="4"/>
        <v>9292.5</v>
      </c>
    </row>
    <row r="335" spans="1:14" ht="29.25" customHeight="1" outlineLevel="1">
      <c r="A335" s="160"/>
      <c r="B335" s="161"/>
      <c r="C335" s="196"/>
      <c r="D335" s="34" t="s">
        <v>807</v>
      </c>
      <c r="E335" s="182"/>
      <c r="F335" s="198"/>
      <c r="G335" s="144">
        <v>9480</v>
      </c>
      <c r="I335" s="66">
        <v>1750</v>
      </c>
      <c r="J335" s="66">
        <v>1750</v>
      </c>
      <c r="K335" s="66">
        <v>1400</v>
      </c>
      <c r="N335" s="152">
        <f t="shared" si="4"/>
        <v>9954</v>
      </c>
    </row>
    <row r="336" spans="1:14" ht="23.25" customHeight="1" outlineLevel="1">
      <c r="A336" s="93"/>
      <c r="B336" s="30"/>
      <c r="C336" s="69"/>
      <c r="D336" s="197" t="s">
        <v>249</v>
      </c>
      <c r="E336" s="197"/>
      <c r="F336" s="132"/>
      <c r="G336" s="144">
        <v>300</v>
      </c>
      <c r="I336" s="66">
        <v>0</v>
      </c>
      <c r="J336" s="66">
        <v>0</v>
      </c>
      <c r="K336" s="66">
        <v>0</v>
      </c>
      <c r="N336" s="152">
        <f aca="true" t="shared" si="5" ref="N336:N399">G336*1.05</f>
        <v>315</v>
      </c>
    </row>
    <row r="337" spans="1:14" ht="29.25" customHeight="1" outlineLevel="1">
      <c r="A337" s="90" t="s">
        <v>280</v>
      </c>
      <c r="B337" s="28" t="s">
        <v>430</v>
      </c>
      <c r="C337" s="13" t="s">
        <v>418</v>
      </c>
      <c r="D337" s="15" t="s">
        <v>431</v>
      </c>
      <c r="E337" s="21"/>
      <c r="F337" s="133"/>
      <c r="G337" s="144">
        <v>11400</v>
      </c>
      <c r="H337" s="79">
        <v>600</v>
      </c>
      <c r="I337" s="66">
        <v>1750</v>
      </c>
      <c r="J337" s="66">
        <v>1750</v>
      </c>
      <c r="K337" s="66">
        <v>1400</v>
      </c>
      <c r="N337" s="152">
        <f t="shared" si="5"/>
        <v>11970</v>
      </c>
    </row>
    <row r="338" spans="1:14" ht="29.25" customHeight="1" outlineLevel="1">
      <c r="A338" s="90" t="s">
        <v>280</v>
      </c>
      <c r="B338" s="28" t="s">
        <v>432</v>
      </c>
      <c r="C338" s="13" t="s">
        <v>433</v>
      </c>
      <c r="D338" s="15" t="s">
        <v>434</v>
      </c>
      <c r="E338" s="21"/>
      <c r="F338" s="133"/>
      <c r="G338" s="144">
        <v>11200</v>
      </c>
      <c r="H338" s="79">
        <v>600</v>
      </c>
      <c r="I338" s="66">
        <v>1750</v>
      </c>
      <c r="J338" s="66">
        <v>1750</v>
      </c>
      <c r="K338" s="66">
        <v>1400</v>
      </c>
      <c r="N338" s="152">
        <f t="shared" si="5"/>
        <v>11760</v>
      </c>
    </row>
    <row r="339" spans="1:11" ht="29.25" customHeight="1" outlineLevel="1">
      <c r="A339" s="165" t="s">
        <v>435</v>
      </c>
      <c r="B339" s="166"/>
      <c r="C339" s="166"/>
      <c r="D339" s="166"/>
      <c r="E339" s="166"/>
      <c r="F339" s="167"/>
      <c r="G339" s="144"/>
      <c r="I339" s="66">
        <v>0</v>
      </c>
      <c r="J339" s="66">
        <v>0</v>
      </c>
      <c r="K339" s="66">
        <v>0</v>
      </c>
    </row>
    <row r="340" spans="1:14" ht="29.25" customHeight="1">
      <c r="A340" s="195" t="s">
        <v>436</v>
      </c>
      <c r="B340" s="209" t="s">
        <v>437</v>
      </c>
      <c r="C340" s="13" t="s">
        <v>0</v>
      </c>
      <c r="D340" s="13" t="s">
        <v>438</v>
      </c>
      <c r="E340" s="13" t="s">
        <v>439</v>
      </c>
      <c r="F340" s="121" t="s">
        <v>187</v>
      </c>
      <c r="G340" s="144">
        <v>9300</v>
      </c>
      <c r="H340" s="79">
        <v>600</v>
      </c>
      <c r="I340" s="66">
        <v>1750</v>
      </c>
      <c r="J340" s="66">
        <v>1750</v>
      </c>
      <c r="K340" s="66">
        <v>1400</v>
      </c>
      <c r="L340" s="5">
        <v>1</v>
      </c>
      <c r="N340" s="152">
        <f t="shared" si="5"/>
        <v>9765</v>
      </c>
    </row>
    <row r="341" spans="1:14" ht="29.25" customHeight="1">
      <c r="A341" s="195"/>
      <c r="B341" s="209"/>
      <c r="C341" s="69" t="s">
        <v>103</v>
      </c>
      <c r="D341" s="69" t="s">
        <v>438</v>
      </c>
      <c r="E341" s="69" t="s">
        <v>439</v>
      </c>
      <c r="F341" s="125" t="s">
        <v>187</v>
      </c>
      <c r="G341" s="144">
        <v>8850</v>
      </c>
      <c r="I341" s="66">
        <v>1750</v>
      </c>
      <c r="J341" s="66">
        <v>1750</v>
      </c>
      <c r="K341" s="66">
        <v>1400</v>
      </c>
      <c r="L341" s="5">
        <v>1</v>
      </c>
      <c r="N341" s="152">
        <f t="shared" si="5"/>
        <v>9292.5</v>
      </c>
    </row>
    <row r="342" spans="1:14" ht="29.25" customHeight="1" outlineLevel="1">
      <c r="A342" s="195"/>
      <c r="B342" s="161" t="s">
        <v>440</v>
      </c>
      <c r="C342" s="13" t="s">
        <v>0</v>
      </c>
      <c r="D342" s="182" t="s">
        <v>441</v>
      </c>
      <c r="E342" s="182" t="s">
        <v>441</v>
      </c>
      <c r="F342" s="229" t="s">
        <v>187</v>
      </c>
      <c r="G342" s="144">
        <v>9300</v>
      </c>
      <c r="H342" s="79">
        <v>600</v>
      </c>
      <c r="I342" s="66">
        <v>1750</v>
      </c>
      <c r="J342" s="66">
        <v>1750</v>
      </c>
      <c r="K342" s="66">
        <v>1400</v>
      </c>
      <c r="N342" s="152">
        <f t="shared" si="5"/>
        <v>9765</v>
      </c>
    </row>
    <row r="343" spans="1:14" ht="29.25" customHeight="1" outlineLevel="1">
      <c r="A343" s="195"/>
      <c r="B343" s="181"/>
      <c r="C343" s="13" t="s">
        <v>103</v>
      </c>
      <c r="D343" s="196"/>
      <c r="E343" s="196"/>
      <c r="F343" s="230"/>
      <c r="G343" s="144">
        <v>8850</v>
      </c>
      <c r="I343" s="66">
        <v>1750</v>
      </c>
      <c r="J343" s="66">
        <v>1750</v>
      </c>
      <c r="K343" s="66">
        <v>1400</v>
      </c>
      <c r="N343" s="152">
        <f t="shared" si="5"/>
        <v>9292.5</v>
      </c>
    </row>
    <row r="344" spans="1:14" ht="29.25" customHeight="1" outlineLevel="1">
      <c r="A344" s="195"/>
      <c r="B344" s="161" t="s">
        <v>442</v>
      </c>
      <c r="C344" s="182" t="s">
        <v>394</v>
      </c>
      <c r="D344" s="13" t="s">
        <v>443</v>
      </c>
      <c r="E344" s="13" t="s">
        <v>141</v>
      </c>
      <c r="F344" s="121" t="s">
        <v>187</v>
      </c>
      <c r="G344" s="144">
        <v>10250</v>
      </c>
      <c r="H344" s="79">
        <v>600</v>
      </c>
      <c r="I344" s="66">
        <v>1750</v>
      </c>
      <c r="J344" s="66">
        <v>1750</v>
      </c>
      <c r="K344" s="66">
        <v>1400</v>
      </c>
      <c r="N344" s="152">
        <f t="shared" si="5"/>
        <v>10762.5</v>
      </c>
    </row>
    <row r="345" spans="1:14" ht="29.25" customHeight="1" outlineLevel="1">
      <c r="A345" s="195"/>
      <c r="B345" s="161"/>
      <c r="C345" s="182"/>
      <c r="D345" s="13" t="s">
        <v>444</v>
      </c>
      <c r="E345" s="13" t="s">
        <v>445</v>
      </c>
      <c r="F345" s="121" t="s">
        <v>187</v>
      </c>
      <c r="G345" s="144">
        <v>9950</v>
      </c>
      <c r="H345" s="79">
        <v>600</v>
      </c>
      <c r="I345" s="66">
        <v>1750</v>
      </c>
      <c r="J345" s="66">
        <v>1750</v>
      </c>
      <c r="K345" s="66">
        <v>1400</v>
      </c>
      <c r="N345" s="152">
        <f t="shared" si="5"/>
        <v>10447.5</v>
      </c>
    </row>
    <row r="346" spans="1:14" ht="41.25" customHeight="1" outlineLevel="1">
      <c r="A346" s="160" t="s">
        <v>446</v>
      </c>
      <c r="B346" s="28" t="s">
        <v>447</v>
      </c>
      <c r="C346" s="13" t="s">
        <v>0</v>
      </c>
      <c r="D346" s="13" t="s">
        <v>448</v>
      </c>
      <c r="E346" s="13"/>
      <c r="F346" s="121"/>
      <c r="G346" s="144">
        <v>9600</v>
      </c>
      <c r="H346" s="79">
        <v>600</v>
      </c>
      <c r="I346" s="66">
        <v>1750</v>
      </c>
      <c r="J346" s="66">
        <v>1750</v>
      </c>
      <c r="K346" s="66">
        <v>1400</v>
      </c>
      <c r="N346" s="152">
        <f t="shared" si="5"/>
        <v>10080</v>
      </c>
    </row>
    <row r="347" spans="1:14" ht="29.25" customHeight="1" outlineLevel="1">
      <c r="A347" s="160"/>
      <c r="B347" s="28" t="s">
        <v>449</v>
      </c>
      <c r="C347" s="13" t="s">
        <v>103</v>
      </c>
      <c r="D347" s="13" t="s">
        <v>448</v>
      </c>
      <c r="E347" s="13"/>
      <c r="F347" s="121"/>
      <c r="G347" s="144">
        <v>8950</v>
      </c>
      <c r="I347" s="66">
        <v>1750</v>
      </c>
      <c r="J347" s="66">
        <v>1750</v>
      </c>
      <c r="K347" s="66">
        <v>1400</v>
      </c>
      <c r="N347" s="152">
        <f t="shared" si="5"/>
        <v>9397.5</v>
      </c>
    </row>
    <row r="348" spans="1:14" ht="29.25" customHeight="1" outlineLevel="1">
      <c r="A348" s="90" t="s">
        <v>299</v>
      </c>
      <c r="B348" s="28" t="s">
        <v>300</v>
      </c>
      <c r="C348" s="13" t="s">
        <v>98</v>
      </c>
      <c r="D348" s="13" t="s">
        <v>301</v>
      </c>
      <c r="E348" s="13"/>
      <c r="F348" s="121"/>
      <c r="G348" s="144">
        <v>9440</v>
      </c>
      <c r="H348" s="79">
        <v>600</v>
      </c>
      <c r="I348" s="66">
        <v>1750</v>
      </c>
      <c r="J348" s="66">
        <v>1750</v>
      </c>
      <c r="K348" s="66">
        <v>1400</v>
      </c>
      <c r="N348" s="152">
        <f t="shared" si="5"/>
        <v>9912</v>
      </c>
    </row>
    <row r="349" spans="1:11" ht="29.25" customHeight="1" outlineLevel="1">
      <c r="A349" s="165" t="s">
        <v>450</v>
      </c>
      <c r="B349" s="166"/>
      <c r="C349" s="166"/>
      <c r="D349" s="166"/>
      <c r="E349" s="166"/>
      <c r="F349" s="167"/>
      <c r="G349" s="144"/>
      <c r="I349" s="66">
        <v>0</v>
      </c>
      <c r="J349" s="66">
        <v>0</v>
      </c>
      <c r="K349" s="66">
        <v>0</v>
      </c>
    </row>
    <row r="350" spans="1:14" ht="68.25" customHeight="1" outlineLevel="1">
      <c r="A350" s="90" t="s">
        <v>451</v>
      </c>
      <c r="B350" s="28" t="s">
        <v>452</v>
      </c>
      <c r="C350" s="13" t="s">
        <v>0</v>
      </c>
      <c r="D350" s="11" t="s">
        <v>322</v>
      </c>
      <c r="E350" s="13"/>
      <c r="F350" s="121" t="s">
        <v>187</v>
      </c>
      <c r="G350" s="144">
        <v>10150</v>
      </c>
      <c r="H350" s="79">
        <v>600</v>
      </c>
      <c r="I350" s="66">
        <v>1750</v>
      </c>
      <c r="J350" s="66">
        <v>1750</v>
      </c>
      <c r="K350" s="66">
        <v>1400</v>
      </c>
      <c r="N350" s="152">
        <f t="shared" si="5"/>
        <v>10657.5</v>
      </c>
    </row>
    <row r="351" spans="1:14" ht="35.25" customHeight="1" outlineLevel="1">
      <c r="A351" s="160" t="s">
        <v>453</v>
      </c>
      <c r="B351" s="161" t="s">
        <v>708</v>
      </c>
      <c r="C351" s="13" t="s">
        <v>0</v>
      </c>
      <c r="D351" s="11" t="s">
        <v>454</v>
      </c>
      <c r="E351" s="13"/>
      <c r="F351" s="121" t="s">
        <v>187</v>
      </c>
      <c r="G351" s="144">
        <v>10150</v>
      </c>
      <c r="H351" s="79">
        <v>600</v>
      </c>
      <c r="I351" s="66">
        <v>1750</v>
      </c>
      <c r="J351" s="66">
        <v>1750</v>
      </c>
      <c r="K351" s="66">
        <v>1400</v>
      </c>
      <c r="N351" s="152">
        <f t="shared" si="5"/>
        <v>10657.5</v>
      </c>
    </row>
    <row r="352" spans="1:14" ht="35.25" customHeight="1" outlineLevel="1">
      <c r="A352" s="160"/>
      <c r="B352" s="161"/>
      <c r="C352" s="13" t="s">
        <v>103</v>
      </c>
      <c r="D352" s="11" t="s">
        <v>454</v>
      </c>
      <c r="E352" s="13"/>
      <c r="F352" s="121" t="s">
        <v>187</v>
      </c>
      <c r="G352" s="144">
        <v>9470</v>
      </c>
      <c r="I352" s="66">
        <v>1750</v>
      </c>
      <c r="J352" s="66">
        <v>1750</v>
      </c>
      <c r="K352" s="66">
        <v>1400</v>
      </c>
      <c r="N352" s="152">
        <f t="shared" si="5"/>
        <v>9943.5</v>
      </c>
    </row>
    <row r="353" spans="1:14" ht="29.25" customHeight="1" outlineLevel="1">
      <c r="A353" s="160" t="s">
        <v>455</v>
      </c>
      <c r="B353" s="161" t="s">
        <v>456</v>
      </c>
      <c r="C353" s="13" t="s">
        <v>0</v>
      </c>
      <c r="D353" s="13" t="s">
        <v>397</v>
      </c>
      <c r="E353" s="13"/>
      <c r="F353" s="121" t="s">
        <v>187</v>
      </c>
      <c r="G353" s="144">
        <v>10180</v>
      </c>
      <c r="H353" s="79">
        <v>600</v>
      </c>
      <c r="I353" s="66">
        <v>1750</v>
      </c>
      <c r="J353" s="66">
        <v>1750</v>
      </c>
      <c r="K353" s="66">
        <v>1400</v>
      </c>
      <c r="N353" s="152">
        <f t="shared" si="5"/>
        <v>10689</v>
      </c>
    </row>
    <row r="354" spans="1:14" ht="29.25" customHeight="1" outlineLevel="1">
      <c r="A354" s="160"/>
      <c r="B354" s="161"/>
      <c r="C354" s="13" t="s">
        <v>361</v>
      </c>
      <c r="D354" s="13" t="s">
        <v>397</v>
      </c>
      <c r="E354" s="13"/>
      <c r="F354" s="121" t="s">
        <v>187</v>
      </c>
      <c r="G354" s="144">
        <v>9480</v>
      </c>
      <c r="I354" s="66">
        <v>1750</v>
      </c>
      <c r="J354" s="66">
        <v>1750</v>
      </c>
      <c r="K354" s="66">
        <v>1400</v>
      </c>
      <c r="N354" s="152">
        <f t="shared" si="5"/>
        <v>9954</v>
      </c>
    </row>
    <row r="355" spans="1:14" ht="45.75" customHeight="1" outlineLevel="1">
      <c r="A355" s="97" t="s">
        <v>457</v>
      </c>
      <c r="B355" s="36" t="s">
        <v>458</v>
      </c>
      <c r="C355" s="29" t="s">
        <v>459</v>
      </c>
      <c r="D355" s="29" t="s">
        <v>397</v>
      </c>
      <c r="E355" s="29"/>
      <c r="F355" s="134" t="s">
        <v>187</v>
      </c>
      <c r="G355" s="144">
        <v>11200</v>
      </c>
      <c r="H355" s="79">
        <v>600</v>
      </c>
      <c r="I355" s="66">
        <v>1750</v>
      </c>
      <c r="J355" s="66">
        <v>1750</v>
      </c>
      <c r="K355" s="66">
        <v>1400</v>
      </c>
      <c r="N355" s="152">
        <f t="shared" si="5"/>
        <v>11760</v>
      </c>
    </row>
    <row r="356" spans="1:14" ht="42.75" customHeight="1" outlineLevel="1">
      <c r="A356" s="90" t="s">
        <v>460</v>
      </c>
      <c r="B356" s="28" t="s">
        <v>461</v>
      </c>
      <c r="C356" s="13" t="s">
        <v>380</v>
      </c>
      <c r="D356" s="15" t="s">
        <v>397</v>
      </c>
      <c r="E356" s="14"/>
      <c r="F356" s="121" t="s">
        <v>187</v>
      </c>
      <c r="G356" s="144">
        <v>9850</v>
      </c>
      <c r="I356" s="66">
        <v>1750</v>
      </c>
      <c r="J356" s="66">
        <v>1750</v>
      </c>
      <c r="K356" s="66">
        <v>1400</v>
      </c>
      <c r="N356" s="152">
        <f t="shared" si="5"/>
        <v>10342.5</v>
      </c>
    </row>
    <row r="357" spans="1:14" ht="29.25" customHeight="1" outlineLevel="1">
      <c r="A357" s="98" t="s">
        <v>462</v>
      </c>
      <c r="B357" s="37" t="s">
        <v>463</v>
      </c>
      <c r="C357" s="31" t="s">
        <v>433</v>
      </c>
      <c r="D357" s="11" t="s">
        <v>322</v>
      </c>
      <c r="E357" s="31"/>
      <c r="F357" s="121" t="s">
        <v>187</v>
      </c>
      <c r="G357" s="144">
        <v>12100</v>
      </c>
      <c r="H357" s="79">
        <v>600</v>
      </c>
      <c r="I357" s="66">
        <v>1750</v>
      </c>
      <c r="J357" s="66">
        <v>1750</v>
      </c>
      <c r="K357" s="66">
        <v>1400</v>
      </c>
      <c r="N357" s="152">
        <f t="shared" si="5"/>
        <v>12705</v>
      </c>
    </row>
    <row r="358" spans="1:14" ht="29.25" customHeight="1" outlineLevel="1">
      <c r="A358" s="90" t="s">
        <v>464</v>
      </c>
      <c r="B358" s="28" t="s">
        <v>465</v>
      </c>
      <c r="C358" s="31" t="s">
        <v>433</v>
      </c>
      <c r="D358" s="11"/>
      <c r="E358" s="13" t="s">
        <v>393</v>
      </c>
      <c r="F358" s="121" t="s">
        <v>466</v>
      </c>
      <c r="G358" s="144">
        <v>12100</v>
      </c>
      <c r="H358" s="79">
        <v>600</v>
      </c>
      <c r="I358" s="66">
        <v>1750</v>
      </c>
      <c r="J358" s="66">
        <v>1750</v>
      </c>
      <c r="K358" s="66">
        <v>1400</v>
      </c>
      <c r="N358" s="152">
        <f t="shared" si="5"/>
        <v>12705</v>
      </c>
    </row>
    <row r="359" spans="1:11" ht="21.75" customHeight="1" outlineLevel="1">
      <c r="A359" s="162" t="s">
        <v>702</v>
      </c>
      <c r="B359" s="163"/>
      <c r="C359" s="163"/>
      <c r="D359" s="163"/>
      <c r="E359" s="163"/>
      <c r="F359" s="164"/>
      <c r="G359" s="144"/>
      <c r="I359" s="66">
        <v>0</v>
      </c>
      <c r="J359" s="66">
        <v>0</v>
      </c>
      <c r="K359" s="66">
        <v>0</v>
      </c>
    </row>
    <row r="360" spans="1:11" ht="30.75" customHeight="1" outlineLevel="1">
      <c r="A360" s="183" t="s">
        <v>188</v>
      </c>
      <c r="B360" s="179" t="s">
        <v>707</v>
      </c>
      <c r="C360" s="178" t="s">
        <v>501</v>
      </c>
      <c r="D360" s="23" t="s">
        <v>191</v>
      </c>
      <c r="E360" s="18" t="s">
        <v>170</v>
      </c>
      <c r="F360" s="194" t="s">
        <v>352</v>
      </c>
      <c r="G360" s="150" t="s">
        <v>716</v>
      </c>
      <c r="I360" s="66"/>
      <c r="J360" s="66"/>
      <c r="K360" s="66"/>
    </row>
    <row r="361" spans="1:11" ht="30.75" customHeight="1" outlineLevel="1">
      <c r="A361" s="183"/>
      <c r="B361" s="179"/>
      <c r="C361" s="178"/>
      <c r="D361" s="23" t="s">
        <v>191</v>
      </c>
      <c r="E361" s="18" t="s">
        <v>502</v>
      </c>
      <c r="F361" s="185"/>
      <c r="G361" s="150" t="s">
        <v>717</v>
      </c>
      <c r="I361" s="66"/>
      <c r="J361" s="66"/>
      <c r="K361" s="66"/>
    </row>
    <row r="362" spans="1:11" ht="30.75" customHeight="1" outlineLevel="1">
      <c r="A362" s="183"/>
      <c r="B362" s="179"/>
      <c r="C362" s="178" t="s">
        <v>503</v>
      </c>
      <c r="D362" s="23" t="s">
        <v>504</v>
      </c>
      <c r="E362" s="18" t="s">
        <v>170</v>
      </c>
      <c r="F362" s="194" t="s">
        <v>352</v>
      </c>
      <c r="G362" s="150" t="s">
        <v>693</v>
      </c>
      <c r="I362" s="66"/>
      <c r="J362" s="66"/>
      <c r="K362" s="66"/>
    </row>
    <row r="363" spans="1:11" ht="30.75" customHeight="1" outlineLevel="1">
      <c r="A363" s="183"/>
      <c r="B363" s="179"/>
      <c r="C363" s="178"/>
      <c r="D363" s="18" t="s">
        <v>505</v>
      </c>
      <c r="E363" s="18" t="s">
        <v>502</v>
      </c>
      <c r="F363" s="185"/>
      <c r="G363" s="150" t="s">
        <v>718</v>
      </c>
      <c r="I363" s="66"/>
      <c r="J363" s="66"/>
      <c r="K363" s="66"/>
    </row>
    <row r="364" spans="1:11" ht="30.75" customHeight="1" outlineLevel="1">
      <c r="A364" s="183" t="s">
        <v>188</v>
      </c>
      <c r="B364" s="179" t="s">
        <v>506</v>
      </c>
      <c r="C364" s="178" t="s">
        <v>507</v>
      </c>
      <c r="D364" s="23" t="s">
        <v>191</v>
      </c>
      <c r="E364" s="18" t="s">
        <v>170</v>
      </c>
      <c r="F364" s="185" t="s">
        <v>508</v>
      </c>
      <c r="G364" s="150" t="s">
        <v>719</v>
      </c>
      <c r="I364" s="66"/>
      <c r="J364" s="66"/>
      <c r="K364" s="66"/>
    </row>
    <row r="365" spans="1:11" ht="30.75" customHeight="1" outlineLevel="1">
      <c r="A365" s="183"/>
      <c r="B365" s="179"/>
      <c r="C365" s="178"/>
      <c r="D365" s="23" t="s">
        <v>191</v>
      </c>
      <c r="E365" s="18" t="s">
        <v>502</v>
      </c>
      <c r="F365" s="185"/>
      <c r="G365" s="150" t="s">
        <v>717</v>
      </c>
      <c r="I365" s="66"/>
      <c r="J365" s="66"/>
      <c r="K365" s="66"/>
    </row>
    <row r="366" spans="1:11" ht="50.25" customHeight="1" outlineLevel="1">
      <c r="A366" s="183" t="s">
        <v>369</v>
      </c>
      <c r="B366" s="179" t="s">
        <v>706</v>
      </c>
      <c r="C366" s="178" t="s">
        <v>509</v>
      </c>
      <c r="D366" s="23" t="s">
        <v>692</v>
      </c>
      <c r="E366" s="174" t="s">
        <v>510</v>
      </c>
      <c r="F366" s="131" t="s">
        <v>352</v>
      </c>
      <c r="G366" s="150" t="s">
        <v>720</v>
      </c>
      <c r="I366" s="66"/>
      <c r="J366" s="66"/>
      <c r="K366" s="66"/>
    </row>
    <row r="367" spans="1:11" ht="36.75" customHeight="1" outlineLevel="1">
      <c r="A367" s="183"/>
      <c r="B367" s="179"/>
      <c r="C367" s="178"/>
      <c r="D367" s="23" t="s">
        <v>790</v>
      </c>
      <c r="E367" s="174"/>
      <c r="F367" s="131"/>
      <c r="G367" s="150" t="s">
        <v>721</v>
      </c>
      <c r="I367" s="66"/>
      <c r="J367" s="66"/>
      <c r="K367" s="66"/>
    </row>
    <row r="368" spans="1:11" ht="42.75" customHeight="1" outlineLevel="1">
      <c r="A368" s="96" t="s">
        <v>188</v>
      </c>
      <c r="B368" s="24" t="s">
        <v>370</v>
      </c>
      <c r="C368" s="25" t="s">
        <v>511</v>
      </c>
      <c r="D368" s="22" t="s">
        <v>512</v>
      </c>
      <c r="E368" s="22" t="s">
        <v>513</v>
      </c>
      <c r="F368" s="135" t="s">
        <v>478</v>
      </c>
      <c r="G368" s="150" t="s">
        <v>693</v>
      </c>
      <c r="I368" s="66"/>
      <c r="J368" s="66"/>
      <c r="K368" s="66"/>
    </row>
    <row r="369" spans="1:11" ht="26.25" customHeight="1" outlineLevel="1">
      <c r="A369" s="90" t="s">
        <v>285</v>
      </c>
      <c r="B369" s="28" t="s">
        <v>514</v>
      </c>
      <c r="C369" s="13" t="s">
        <v>515</v>
      </c>
      <c r="D369" s="13" t="s">
        <v>516</v>
      </c>
      <c r="E369" s="13"/>
      <c r="F369" s="121"/>
      <c r="G369" s="150" t="s">
        <v>719</v>
      </c>
      <c r="I369" s="66"/>
      <c r="J369" s="66"/>
      <c r="K369" s="66"/>
    </row>
    <row r="370" spans="1:11" ht="26.25" customHeight="1" outlineLevel="1">
      <c r="A370" s="162" t="s">
        <v>703</v>
      </c>
      <c r="B370" s="163"/>
      <c r="C370" s="163"/>
      <c r="D370" s="163"/>
      <c r="E370" s="163"/>
      <c r="F370" s="164"/>
      <c r="G370" s="144"/>
      <c r="I370" s="66">
        <v>0</v>
      </c>
      <c r="J370" s="66">
        <v>0</v>
      </c>
      <c r="K370" s="66">
        <v>0</v>
      </c>
    </row>
    <row r="371" spans="1:14" ht="23.25" customHeight="1">
      <c r="A371" s="184" t="s">
        <v>188</v>
      </c>
      <c r="B371" s="24" t="s">
        <v>704</v>
      </c>
      <c r="C371" s="171" t="s">
        <v>517</v>
      </c>
      <c r="D371" s="19" t="s">
        <v>518</v>
      </c>
      <c r="E371" s="26" t="s">
        <v>487</v>
      </c>
      <c r="F371" s="136" t="s">
        <v>479</v>
      </c>
      <c r="G371" s="144">
        <v>10090</v>
      </c>
      <c r="I371" s="66">
        <v>1640</v>
      </c>
      <c r="J371" s="66">
        <v>1640</v>
      </c>
      <c r="K371" s="66">
        <v>1310</v>
      </c>
      <c r="N371" s="152">
        <f t="shared" si="5"/>
        <v>10594.5</v>
      </c>
    </row>
    <row r="372" spans="1:14" ht="36.75" customHeight="1">
      <c r="A372" s="184"/>
      <c r="B372" s="24" t="s">
        <v>705</v>
      </c>
      <c r="C372" s="171"/>
      <c r="D372" s="27" t="s">
        <v>519</v>
      </c>
      <c r="E372" s="38" t="s">
        <v>487</v>
      </c>
      <c r="F372" s="136"/>
      <c r="G372" s="144">
        <v>11630</v>
      </c>
      <c r="I372" s="66">
        <v>1640</v>
      </c>
      <c r="J372" s="66">
        <v>1640</v>
      </c>
      <c r="K372" s="66">
        <v>1310</v>
      </c>
      <c r="N372" s="152">
        <f t="shared" si="5"/>
        <v>12211.5</v>
      </c>
    </row>
    <row r="373" spans="1:14" ht="23.25" customHeight="1">
      <c r="A373" s="184"/>
      <c r="B373" s="24"/>
      <c r="C373" s="171"/>
      <c r="D373" s="27" t="s">
        <v>520</v>
      </c>
      <c r="E373" s="38" t="s">
        <v>521</v>
      </c>
      <c r="F373" s="136" t="s">
        <v>479</v>
      </c>
      <c r="G373" s="144">
        <v>11630</v>
      </c>
      <c r="I373" s="66">
        <v>1640</v>
      </c>
      <c r="J373" s="66">
        <v>1640</v>
      </c>
      <c r="K373" s="66">
        <v>1310</v>
      </c>
      <c r="N373" s="152">
        <f t="shared" si="5"/>
        <v>12211.5</v>
      </c>
    </row>
    <row r="374" spans="1:14" ht="26.25" customHeight="1" outlineLevel="1">
      <c r="A374" s="188" t="s">
        <v>522</v>
      </c>
      <c r="B374" s="189"/>
      <c r="C374" s="189"/>
      <c r="D374" s="189"/>
      <c r="E374" s="189"/>
      <c r="F374" s="190"/>
      <c r="G374" s="144">
        <v>100</v>
      </c>
      <c r="I374" s="66">
        <v>0</v>
      </c>
      <c r="J374" s="66">
        <v>0</v>
      </c>
      <c r="K374" s="66">
        <v>0</v>
      </c>
      <c r="N374" s="152">
        <f t="shared" si="5"/>
        <v>105</v>
      </c>
    </row>
    <row r="375" spans="1:14" ht="24.75" customHeight="1">
      <c r="A375" s="183" t="s">
        <v>188</v>
      </c>
      <c r="B375" s="10" t="s">
        <v>523</v>
      </c>
      <c r="C375" s="171" t="s">
        <v>694</v>
      </c>
      <c r="D375" s="45" t="s">
        <v>524</v>
      </c>
      <c r="E375" s="12" t="s">
        <v>525</v>
      </c>
      <c r="F375" s="114" t="s">
        <v>526</v>
      </c>
      <c r="G375" s="144">
        <v>9990</v>
      </c>
      <c r="I375" s="66">
        <v>1640</v>
      </c>
      <c r="J375" s="66">
        <v>1640</v>
      </c>
      <c r="K375" s="66">
        <v>1310</v>
      </c>
      <c r="N375" s="152">
        <f t="shared" si="5"/>
        <v>10489.5</v>
      </c>
    </row>
    <row r="376" spans="1:14" ht="29.25" customHeight="1">
      <c r="A376" s="183"/>
      <c r="B376" s="10" t="s">
        <v>527</v>
      </c>
      <c r="C376" s="171"/>
      <c r="D376" s="45">
        <v>160</v>
      </c>
      <c r="E376" s="12" t="s">
        <v>528</v>
      </c>
      <c r="F376" s="128" t="s">
        <v>529</v>
      </c>
      <c r="G376" s="144">
        <v>10850</v>
      </c>
      <c r="I376" s="66">
        <v>1640</v>
      </c>
      <c r="J376" s="66">
        <v>1640</v>
      </c>
      <c r="K376" s="66">
        <v>1310</v>
      </c>
      <c r="N376" s="152">
        <f t="shared" si="5"/>
        <v>11392.5</v>
      </c>
    </row>
    <row r="377" spans="1:14" ht="39.75" customHeight="1" outlineLevel="1">
      <c r="A377" s="91" t="s">
        <v>584</v>
      </c>
      <c r="B377" s="28" t="s">
        <v>668</v>
      </c>
      <c r="C377" s="13" t="s">
        <v>581</v>
      </c>
      <c r="D377" s="13" t="s">
        <v>532</v>
      </c>
      <c r="E377" s="13"/>
      <c r="F377" s="121"/>
      <c r="G377" s="144">
        <v>12860</v>
      </c>
      <c r="I377" s="66">
        <v>1640</v>
      </c>
      <c r="J377" s="66">
        <v>1640</v>
      </c>
      <c r="K377" s="66">
        <v>1310</v>
      </c>
      <c r="N377" s="152">
        <f t="shared" si="5"/>
        <v>13503</v>
      </c>
    </row>
    <row r="378" spans="1:14" ht="29.25" customHeight="1" outlineLevel="1">
      <c r="A378" s="91" t="s">
        <v>584</v>
      </c>
      <c r="B378" s="28" t="s">
        <v>667</v>
      </c>
      <c r="C378" s="13" t="s">
        <v>583</v>
      </c>
      <c r="D378" s="13" t="s">
        <v>532</v>
      </c>
      <c r="E378" s="13"/>
      <c r="F378" s="121"/>
      <c r="G378" s="144">
        <v>13490</v>
      </c>
      <c r="I378" s="66">
        <v>1640</v>
      </c>
      <c r="J378" s="66">
        <v>1640</v>
      </c>
      <c r="K378" s="66">
        <v>1310</v>
      </c>
      <c r="N378" s="152">
        <f t="shared" si="5"/>
        <v>14164.5</v>
      </c>
    </row>
    <row r="379" spans="1:14" ht="38.25" customHeight="1">
      <c r="A379" s="160" t="s">
        <v>530</v>
      </c>
      <c r="B379" s="161" t="s">
        <v>531</v>
      </c>
      <c r="C379" s="13" t="s">
        <v>517</v>
      </c>
      <c r="D379" s="13" t="s">
        <v>532</v>
      </c>
      <c r="E379" s="13"/>
      <c r="F379" s="137" t="s">
        <v>187</v>
      </c>
      <c r="G379" s="144">
        <v>8390</v>
      </c>
      <c r="I379" s="66">
        <v>1660</v>
      </c>
      <c r="J379" s="66">
        <v>1660</v>
      </c>
      <c r="K379" s="66">
        <v>1130</v>
      </c>
      <c r="N379" s="152">
        <f t="shared" si="5"/>
        <v>8809.5</v>
      </c>
    </row>
    <row r="380" spans="1:14" ht="26.25" customHeight="1">
      <c r="A380" s="160"/>
      <c r="B380" s="161"/>
      <c r="C380" s="13" t="s">
        <v>533</v>
      </c>
      <c r="D380" s="13" t="s">
        <v>532</v>
      </c>
      <c r="E380" s="13"/>
      <c r="F380" s="137" t="s">
        <v>187</v>
      </c>
      <c r="G380" s="144">
        <v>8290</v>
      </c>
      <c r="I380" s="66">
        <v>1660</v>
      </c>
      <c r="J380" s="66">
        <v>1660</v>
      </c>
      <c r="K380" s="66">
        <v>1130</v>
      </c>
      <c r="N380" s="152">
        <f t="shared" si="5"/>
        <v>8704.5</v>
      </c>
    </row>
    <row r="381" spans="1:14" ht="26.25" customHeight="1" outlineLevel="1">
      <c r="A381" s="160"/>
      <c r="B381" s="161"/>
      <c r="C381" s="13" t="s">
        <v>534</v>
      </c>
      <c r="D381" s="13" t="s">
        <v>535</v>
      </c>
      <c r="E381" s="13"/>
      <c r="F381" s="137" t="s">
        <v>187</v>
      </c>
      <c r="G381" s="144">
        <v>12040</v>
      </c>
      <c r="I381" s="66">
        <v>1840</v>
      </c>
      <c r="J381" s="66">
        <v>1840</v>
      </c>
      <c r="K381" s="66">
        <v>1310</v>
      </c>
      <c r="N381" s="152">
        <f t="shared" si="5"/>
        <v>12642</v>
      </c>
    </row>
    <row r="382" spans="1:14" ht="26.25" customHeight="1" outlineLevel="1">
      <c r="A382" s="160"/>
      <c r="B382" s="28" t="s">
        <v>536</v>
      </c>
      <c r="C382" s="13" t="s">
        <v>517</v>
      </c>
      <c r="D382" s="13" t="s">
        <v>537</v>
      </c>
      <c r="E382" s="13" t="s">
        <v>538</v>
      </c>
      <c r="F382" s="123" t="s">
        <v>187</v>
      </c>
      <c r="G382" s="144">
        <v>8600</v>
      </c>
      <c r="I382" s="66">
        <v>1640</v>
      </c>
      <c r="J382" s="66">
        <v>1640</v>
      </c>
      <c r="K382" s="66">
        <v>1310</v>
      </c>
      <c r="N382" s="152">
        <f t="shared" si="5"/>
        <v>9030</v>
      </c>
    </row>
    <row r="383" spans="1:14" ht="41.25" customHeight="1" outlineLevel="1">
      <c r="A383" s="160"/>
      <c r="B383" s="28" t="s">
        <v>539</v>
      </c>
      <c r="C383" s="13" t="s">
        <v>533</v>
      </c>
      <c r="D383" s="13" t="s">
        <v>540</v>
      </c>
      <c r="E383" s="13" t="s">
        <v>541</v>
      </c>
      <c r="F383" s="123" t="s">
        <v>187</v>
      </c>
      <c r="G383" s="144">
        <v>8600</v>
      </c>
      <c r="I383" s="66">
        <v>1640</v>
      </c>
      <c r="J383" s="66">
        <v>1640</v>
      </c>
      <c r="K383" s="66">
        <v>1310</v>
      </c>
      <c r="N383" s="152">
        <f t="shared" si="5"/>
        <v>9030</v>
      </c>
    </row>
    <row r="384" spans="1:14" ht="24.75" customHeight="1" outlineLevel="1">
      <c r="A384" s="160" t="s">
        <v>582</v>
      </c>
      <c r="B384" s="161" t="s">
        <v>542</v>
      </c>
      <c r="C384" s="13" t="s">
        <v>543</v>
      </c>
      <c r="D384" s="13" t="s">
        <v>544</v>
      </c>
      <c r="E384" s="44"/>
      <c r="F384" s="137" t="s">
        <v>187</v>
      </c>
      <c r="G384" s="144">
        <v>12130</v>
      </c>
      <c r="H384" s="79">
        <v>600</v>
      </c>
      <c r="I384" s="66">
        <v>1640</v>
      </c>
      <c r="J384" s="66">
        <v>1640</v>
      </c>
      <c r="K384" s="66">
        <v>1310</v>
      </c>
      <c r="N384" s="152">
        <f t="shared" si="5"/>
        <v>12736.5</v>
      </c>
    </row>
    <row r="385" spans="1:14" ht="24.75" customHeight="1" outlineLevel="1">
      <c r="A385" s="180"/>
      <c r="B385" s="181"/>
      <c r="C385" s="182" t="s">
        <v>545</v>
      </c>
      <c r="D385" s="13" t="s">
        <v>546</v>
      </c>
      <c r="E385" s="44"/>
      <c r="F385" s="137" t="s">
        <v>187</v>
      </c>
      <c r="G385" s="144">
        <v>13440</v>
      </c>
      <c r="H385" s="79">
        <v>600</v>
      </c>
      <c r="I385" s="66">
        <v>1640</v>
      </c>
      <c r="J385" s="66">
        <v>1640</v>
      </c>
      <c r="K385" s="66">
        <v>1310</v>
      </c>
      <c r="N385" s="152">
        <f t="shared" si="5"/>
        <v>14112</v>
      </c>
    </row>
    <row r="386" spans="1:14" ht="24.75" customHeight="1" outlineLevel="1">
      <c r="A386" s="180"/>
      <c r="B386" s="181"/>
      <c r="C386" s="182"/>
      <c r="D386" s="13" t="s">
        <v>547</v>
      </c>
      <c r="E386" s="44"/>
      <c r="F386" s="137" t="s">
        <v>187</v>
      </c>
      <c r="G386" s="144">
        <v>12930</v>
      </c>
      <c r="H386" s="79">
        <v>600</v>
      </c>
      <c r="I386" s="66">
        <v>1640</v>
      </c>
      <c r="J386" s="66">
        <v>1640</v>
      </c>
      <c r="K386" s="66">
        <v>1310</v>
      </c>
      <c r="N386" s="152">
        <f t="shared" si="5"/>
        <v>13576.5</v>
      </c>
    </row>
    <row r="387" spans="1:14" ht="38.25" customHeight="1" outlineLevel="1">
      <c r="A387" s="91" t="s">
        <v>658</v>
      </c>
      <c r="B387" s="28" t="s">
        <v>531</v>
      </c>
      <c r="C387" s="13" t="s">
        <v>581</v>
      </c>
      <c r="D387" s="13" t="s">
        <v>532</v>
      </c>
      <c r="E387" s="13"/>
      <c r="F387" s="121"/>
      <c r="G387" s="144">
        <v>11740</v>
      </c>
      <c r="I387" s="66">
        <v>1640</v>
      </c>
      <c r="J387" s="66">
        <v>1640</v>
      </c>
      <c r="K387" s="66">
        <v>1310</v>
      </c>
      <c r="N387" s="152">
        <f t="shared" si="5"/>
        <v>12327</v>
      </c>
    </row>
    <row r="388" spans="1:14" ht="29.25" customHeight="1" outlineLevel="1">
      <c r="A388" s="91" t="s">
        <v>582</v>
      </c>
      <c r="B388" s="28" t="s">
        <v>667</v>
      </c>
      <c r="C388" s="13" t="s">
        <v>583</v>
      </c>
      <c r="D388" s="13" t="s">
        <v>532</v>
      </c>
      <c r="E388" s="13"/>
      <c r="F388" s="121"/>
      <c r="G388" s="144">
        <v>12200</v>
      </c>
      <c r="I388" s="66">
        <v>1640</v>
      </c>
      <c r="J388" s="66">
        <v>1640</v>
      </c>
      <c r="K388" s="66">
        <v>1310</v>
      </c>
      <c r="N388" s="152">
        <f t="shared" si="5"/>
        <v>12810</v>
      </c>
    </row>
    <row r="389" spans="1:14" ht="29.25" customHeight="1" outlineLevel="1">
      <c r="A389" s="91" t="s">
        <v>659</v>
      </c>
      <c r="B389" s="28" t="s">
        <v>531</v>
      </c>
      <c r="C389" s="13" t="s">
        <v>585</v>
      </c>
      <c r="D389" s="13" t="s">
        <v>532</v>
      </c>
      <c r="E389" s="13"/>
      <c r="F389" s="121"/>
      <c r="G389" s="144">
        <v>9960</v>
      </c>
      <c r="I389" s="66">
        <v>1640</v>
      </c>
      <c r="J389" s="66">
        <v>1640</v>
      </c>
      <c r="K389" s="66">
        <v>1310</v>
      </c>
      <c r="N389" s="152">
        <f t="shared" si="5"/>
        <v>10458</v>
      </c>
    </row>
    <row r="390" spans="1:14" ht="29.25" customHeight="1" outlineLevel="1">
      <c r="A390" s="91" t="s">
        <v>593</v>
      </c>
      <c r="B390" s="28" t="s">
        <v>670</v>
      </c>
      <c r="C390" s="13" t="s">
        <v>590</v>
      </c>
      <c r="D390" s="13" t="s">
        <v>591</v>
      </c>
      <c r="E390" s="13" t="s">
        <v>592</v>
      </c>
      <c r="F390" s="121"/>
      <c r="G390" s="144">
        <v>22040</v>
      </c>
      <c r="I390" s="66">
        <v>1640</v>
      </c>
      <c r="J390" s="66">
        <v>1640</v>
      </c>
      <c r="K390" s="66">
        <v>1310</v>
      </c>
      <c r="N390" s="152">
        <f t="shared" si="5"/>
        <v>23142</v>
      </c>
    </row>
    <row r="391" spans="1:14" ht="29.25" customHeight="1" outlineLevel="1">
      <c r="A391" s="91" t="s">
        <v>596</v>
      </c>
      <c r="B391" s="28" t="s">
        <v>670</v>
      </c>
      <c r="C391" s="13" t="s">
        <v>590</v>
      </c>
      <c r="D391" s="13" t="s">
        <v>594</v>
      </c>
      <c r="E391" s="13" t="s">
        <v>595</v>
      </c>
      <c r="F391" s="121"/>
      <c r="G391" s="144">
        <v>26960</v>
      </c>
      <c r="I391" s="66">
        <v>1640</v>
      </c>
      <c r="J391" s="66">
        <v>1640</v>
      </c>
      <c r="K391" s="66">
        <v>1310</v>
      </c>
      <c r="N391" s="152">
        <f t="shared" si="5"/>
        <v>28308</v>
      </c>
    </row>
    <row r="392" spans="1:14" ht="29.25" customHeight="1" outlineLevel="1">
      <c r="A392" s="91" t="s">
        <v>598</v>
      </c>
      <c r="B392" s="28" t="s">
        <v>670</v>
      </c>
      <c r="C392" s="13" t="s">
        <v>590</v>
      </c>
      <c r="D392" s="13" t="s">
        <v>597</v>
      </c>
      <c r="E392" s="13" t="s">
        <v>599</v>
      </c>
      <c r="F392" s="121"/>
      <c r="G392" s="144">
        <v>36270</v>
      </c>
      <c r="I392" s="66">
        <v>1640</v>
      </c>
      <c r="J392" s="66">
        <v>1640</v>
      </c>
      <c r="K392" s="66">
        <v>1310</v>
      </c>
      <c r="N392" s="152">
        <f t="shared" si="5"/>
        <v>38083.5</v>
      </c>
    </row>
    <row r="393" spans="1:14" ht="29.25" customHeight="1" outlineLevel="1">
      <c r="A393" s="91" t="s">
        <v>601</v>
      </c>
      <c r="B393" s="28" t="s">
        <v>670</v>
      </c>
      <c r="C393" s="13" t="s">
        <v>590</v>
      </c>
      <c r="D393" s="13" t="s">
        <v>600</v>
      </c>
      <c r="E393" s="13" t="s">
        <v>602</v>
      </c>
      <c r="F393" s="121"/>
      <c r="G393" s="144">
        <v>22640</v>
      </c>
      <c r="I393" s="66">
        <v>1640</v>
      </c>
      <c r="J393" s="66">
        <v>1640</v>
      </c>
      <c r="K393" s="66">
        <v>1310</v>
      </c>
      <c r="N393" s="152">
        <f t="shared" si="5"/>
        <v>23772</v>
      </c>
    </row>
    <row r="394" spans="1:14" ht="29.25" customHeight="1" outlineLevel="1">
      <c r="A394" s="91" t="s">
        <v>604</v>
      </c>
      <c r="B394" s="28" t="s">
        <v>670</v>
      </c>
      <c r="C394" s="13" t="s">
        <v>590</v>
      </c>
      <c r="D394" s="13" t="s">
        <v>603</v>
      </c>
      <c r="E394" s="13" t="s">
        <v>605</v>
      </c>
      <c r="F394" s="121"/>
      <c r="G394" s="144">
        <v>21220</v>
      </c>
      <c r="I394" s="66">
        <v>1640</v>
      </c>
      <c r="J394" s="66">
        <v>1640</v>
      </c>
      <c r="K394" s="66">
        <v>1310</v>
      </c>
      <c r="N394" s="152">
        <f t="shared" si="5"/>
        <v>22281</v>
      </c>
    </row>
    <row r="395" spans="1:14" ht="29.25" customHeight="1" outlineLevel="1">
      <c r="A395" s="90" t="s">
        <v>548</v>
      </c>
      <c r="B395" s="28" t="s">
        <v>549</v>
      </c>
      <c r="C395" s="13" t="s">
        <v>534</v>
      </c>
      <c r="D395" s="13" t="s">
        <v>397</v>
      </c>
      <c r="E395" s="13"/>
      <c r="F395" s="121"/>
      <c r="G395" s="144">
        <v>11980</v>
      </c>
      <c r="I395" s="66">
        <v>1640</v>
      </c>
      <c r="J395" s="66">
        <v>1640</v>
      </c>
      <c r="K395" s="66">
        <v>1310</v>
      </c>
      <c r="N395" s="152">
        <f t="shared" si="5"/>
        <v>12579</v>
      </c>
    </row>
    <row r="396" spans="1:14" ht="29.25" customHeight="1" outlineLevel="1">
      <c r="A396" s="90" t="s">
        <v>548</v>
      </c>
      <c r="B396" s="28" t="s">
        <v>549</v>
      </c>
      <c r="C396" s="13" t="s">
        <v>534</v>
      </c>
      <c r="D396" s="13" t="s">
        <v>397</v>
      </c>
      <c r="E396" s="13"/>
      <c r="F396" s="121"/>
      <c r="G396" s="144">
        <v>11980</v>
      </c>
      <c r="I396" s="66">
        <v>1640</v>
      </c>
      <c r="J396" s="66">
        <v>1640</v>
      </c>
      <c r="K396" s="66">
        <v>1310</v>
      </c>
      <c r="N396" s="152">
        <f t="shared" si="5"/>
        <v>12579</v>
      </c>
    </row>
    <row r="397" spans="1:14" ht="29.25" customHeight="1" outlineLevel="1">
      <c r="A397" s="91" t="s">
        <v>496</v>
      </c>
      <c r="B397" s="10" t="s">
        <v>149</v>
      </c>
      <c r="C397" s="9" t="s">
        <v>150</v>
      </c>
      <c r="D397" s="9"/>
      <c r="E397" s="17" t="s">
        <v>69</v>
      </c>
      <c r="F397" s="115"/>
      <c r="G397" s="144">
        <v>10380</v>
      </c>
      <c r="H397" s="79">
        <v>600</v>
      </c>
      <c r="I397" s="66">
        <v>1640</v>
      </c>
      <c r="J397" s="66">
        <v>1640</v>
      </c>
      <c r="K397" s="66">
        <v>1310</v>
      </c>
      <c r="N397" s="152">
        <f t="shared" si="5"/>
        <v>10899</v>
      </c>
    </row>
    <row r="398" spans="1:14" ht="29.25" customHeight="1" outlineLevel="1">
      <c r="A398" s="91" t="s">
        <v>496</v>
      </c>
      <c r="B398" s="10" t="s">
        <v>151</v>
      </c>
      <c r="C398" s="9" t="s">
        <v>152</v>
      </c>
      <c r="D398" s="9"/>
      <c r="E398" s="9" t="s">
        <v>69</v>
      </c>
      <c r="F398" s="115"/>
      <c r="G398" s="144">
        <v>10380</v>
      </c>
      <c r="H398" s="79">
        <v>600</v>
      </c>
      <c r="I398" s="66">
        <v>1640</v>
      </c>
      <c r="J398" s="66">
        <v>1640</v>
      </c>
      <c r="K398" s="66">
        <v>1310</v>
      </c>
      <c r="N398" s="152">
        <f t="shared" si="5"/>
        <v>10899</v>
      </c>
    </row>
    <row r="399" spans="1:14" ht="29.25" customHeight="1" outlineLevel="1">
      <c r="A399" s="91" t="s">
        <v>496</v>
      </c>
      <c r="B399" s="28" t="s">
        <v>669</v>
      </c>
      <c r="C399" s="13" t="s">
        <v>586</v>
      </c>
      <c r="D399" s="13" t="s">
        <v>617</v>
      </c>
      <c r="E399" s="13"/>
      <c r="F399" s="121"/>
      <c r="G399" s="144">
        <v>11850</v>
      </c>
      <c r="I399" s="66">
        <v>1640</v>
      </c>
      <c r="J399" s="66">
        <v>1640</v>
      </c>
      <c r="K399" s="66">
        <v>1310</v>
      </c>
      <c r="N399" s="152">
        <f t="shared" si="5"/>
        <v>12442.5</v>
      </c>
    </row>
    <row r="400" spans="1:14" ht="29.25" customHeight="1" outlineLevel="1">
      <c r="A400" s="91" t="s">
        <v>302</v>
      </c>
      <c r="B400" s="28" t="s">
        <v>300</v>
      </c>
      <c r="C400" s="13" t="s">
        <v>587</v>
      </c>
      <c r="D400" s="13" t="s">
        <v>588</v>
      </c>
      <c r="E400" s="13"/>
      <c r="F400" s="121"/>
      <c r="G400" s="144">
        <v>12790</v>
      </c>
      <c r="I400" s="66">
        <v>1640</v>
      </c>
      <c r="J400" s="66">
        <v>1640</v>
      </c>
      <c r="K400" s="66">
        <v>1310</v>
      </c>
      <c r="N400" s="152">
        <f aca="true" t="shared" si="6" ref="N400:N457">G400*1.05</f>
        <v>13429.5</v>
      </c>
    </row>
    <row r="401" spans="1:14" ht="29.25" customHeight="1" outlineLevel="1">
      <c r="A401" s="91" t="s">
        <v>302</v>
      </c>
      <c r="B401" s="28" t="s">
        <v>300</v>
      </c>
      <c r="C401" s="13" t="s">
        <v>587</v>
      </c>
      <c r="D401" s="13" t="s">
        <v>589</v>
      </c>
      <c r="E401" s="13"/>
      <c r="F401" s="121"/>
      <c r="G401" s="144">
        <v>12160</v>
      </c>
      <c r="I401" s="66">
        <v>1640</v>
      </c>
      <c r="J401" s="66">
        <v>1640</v>
      </c>
      <c r="K401" s="66">
        <v>1310</v>
      </c>
      <c r="N401" s="152">
        <f t="shared" si="6"/>
        <v>12768</v>
      </c>
    </row>
    <row r="402" spans="1:11" ht="22.5" customHeight="1" outlineLevel="1">
      <c r="A402" s="162" t="s">
        <v>767</v>
      </c>
      <c r="B402" s="163"/>
      <c r="C402" s="163"/>
      <c r="D402" s="163"/>
      <c r="E402" s="163"/>
      <c r="F402" s="118"/>
      <c r="G402" s="144"/>
      <c r="I402" s="66">
        <v>0</v>
      </c>
      <c r="J402" s="66">
        <v>0</v>
      </c>
      <c r="K402" s="66">
        <v>0</v>
      </c>
    </row>
    <row r="403" spans="1:14" ht="24" customHeight="1" outlineLevel="1">
      <c r="A403" s="89" t="s">
        <v>764</v>
      </c>
      <c r="B403" s="59" t="s">
        <v>756</v>
      </c>
      <c r="C403" s="77" t="s">
        <v>755</v>
      </c>
      <c r="D403" s="77" t="s">
        <v>763</v>
      </c>
      <c r="E403" s="77" t="s">
        <v>762</v>
      </c>
      <c r="F403" s="138" t="s">
        <v>761</v>
      </c>
      <c r="G403" s="144">
        <v>16340</v>
      </c>
      <c r="H403" s="79">
        <v>600</v>
      </c>
      <c r="I403" s="66">
        <v>1750</v>
      </c>
      <c r="J403" s="66">
        <v>1750</v>
      </c>
      <c r="K403" s="66">
        <v>1400</v>
      </c>
      <c r="N403" s="152">
        <f t="shared" si="6"/>
        <v>17157</v>
      </c>
    </row>
    <row r="404" spans="1:14" ht="27" customHeight="1" outlineLevel="1">
      <c r="A404" s="89" t="s">
        <v>760</v>
      </c>
      <c r="B404" s="59" t="s">
        <v>756</v>
      </c>
      <c r="C404" s="78" t="s">
        <v>755</v>
      </c>
      <c r="D404" s="78" t="s">
        <v>759</v>
      </c>
      <c r="E404" s="78" t="s">
        <v>758</v>
      </c>
      <c r="F404" s="138" t="s">
        <v>752</v>
      </c>
      <c r="G404" s="144">
        <v>16340</v>
      </c>
      <c r="H404" s="79">
        <v>600</v>
      </c>
      <c r="I404" s="66">
        <v>1750</v>
      </c>
      <c r="J404" s="66">
        <v>1750</v>
      </c>
      <c r="K404" s="66">
        <v>1400</v>
      </c>
      <c r="N404" s="152">
        <f t="shared" si="6"/>
        <v>17157</v>
      </c>
    </row>
    <row r="405" spans="1:14" ht="22.5" customHeight="1" outlineLevel="1">
      <c r="A405" s="187" t="s">
        <v>757</v>
      </c>
      <c r="B405" s="231" t="s">
        <v>756</v>
      </c>
      <c r="C405" s="235" t="s">
        <v>755</v>
      </c>
      <c r="D405" s="78" t="s">
        <v>754</v>
      </c>
      <c r="E405" s="78" t="s">
        <v>753</v>
      </c>
      <c r="F405" s="138" t="s">
        <v>752</v>
      </c>
      <c r="G405" s="144">
        <v>17400</v>
      </c>
      <c r="H405" s="79">
        <v>600</v>
      </c>
      <c r="I405" s="66">
        <v>1750</v>
      </c>
      <c r="J405" s="66">
        <v>1750</v>
      </c>
      <c r="K405" s="66">
        <v>1400</v>
      </c>
      <c r="N405" s="152">
        <f t="shared" si="6"/>
        <v>18270</v>
      </c>
    </row>
    <row r="406" spans="1:14" ht="22.5" customHeight="1" outlineLevel="1">
      <c r="A406" s="187"/>
      <c r="B406" s="231"/>
      <c r="C406" s="235"/>
      <c r="D406" s="78" t="s">
        <v>751</v>
      </c>
      <c r="E406" s="78" t="s">
        <v>750</v>
      </c>
      <c r="F406" s="139"/>
      <c r="G406" s="144">
        <v>17200</v>
      </c>
      <c r="H406" s="79">
        <v>600</v>
      </c>
      <c r="I406" s="66">
        <v>1750</v>
      </c>
      <c r="J406" s="66">
        <v>1750</v>
      </c>
      <c r="K406" s="66">
        <v>1400</v>
      </c>
      <c r="N406" s="152">
        <f t="shared" si="6"/>
        <v>18060</v>
      </c>
    </row>
    <row r="407" spans="1:14" ht="22.5" customHeight="1" outlineLevel="1">
      <c r="A407" s="187"/>
      <c r="B407" s="231"/>
      <c r="C407" s="235"/>
      <c r="D407" s="78" t="s">
        <v>749</v>
      </c>
      <c r="E407" s="78" t="s">
        <v>748</v>
      </c>
      <c r="F407" s="139"/>
      <c r="G407" s="144">
        <v>16700</v>
      </c>
      <c r="H407" s="79">
        <v>600</v>
      </c>
      <c r="I407" s="66">
        <v>1750</v>
      </c>
      <c r="J407" s="66">
        <v>1750</v>
      </c>
      <c r="K407" s="66">
        <v>1400</v>
      </c>
      <c r="N407" s="152">
        <f t="shared" si="6"/>
        <v>17535</v>
      </c>
    </row>
    <row r="408" spans="1:14" ht="22.5" customHeight="1" outlineLevel="1">
      <c r="A408" s="184" t="s">
        <v>369</v>
      </c>
      <c r="B408" s="191" t="s">
        <v>469</v>
      </c>
      <c r="C408" s="171" t="s">
        <v>153</v>
      </c>
      <c r="D408" s="23" t="s">
        <v>470</v>
      </c>
      <c r="E408" s="18" t="s">
        <v>157</v>
      </c>
      <c r="F408" s="131" t="s">
        <v>352</v>
      </c>
      <c r="G408" s="144">
        <v>17600</v>
      </c>
      <c r="H408" s="79">
        <v>600</v>
      </c>
      <c r="I408" s="66">
        <v>1750</v>
      </c>
      <c r="J408" s="66">
        <v>1750</v>
      </c>
      <c r="K408" s="66">
        <v>1400</v>
      </c>
      <c r="N408" s="152">
        <f t="shared" si="6"/>
        <v>18480</v>
      </c>
    </row>
    <row r="409" spans="1:14" ht="22.5" customHeight="1" outlineLevel="1">
      <c r="A409" s="184"/>
      <c r="B409" s="191"/>
      <c r="C409" s="171"/>
      <c r="D409" s="18" t="s">
        <v>471</v>
      </c>
      <c r="E409" s="18" t="s">
        <v>351</v>
      </c>
      <c r="F409" s="120" t="s">
        <v>207</v>
      </c>
      <c r="G409" s="144">
        <v>16340</v>
      </c>
      <c r="H409" s="79">
        <v>600</v>
      </c>
      <c r="I409" s="66">
        <v>1750</v>
      </c>
      <c r="J409" s="66">
        <v>1750</v>
      </c>
      <c r="K409" s="66">
        <v>1400</v>
      </c>
      <c r="N409" s="152">
        <f t="shared" si="6"/>
        <v>17157</v>
      </c>
    </row>
    <row r="410" spans="1:14" ht="28.5" customHeight="1" outlineLevel="1">
      <c r="A410" s="81" t="s">
        <v>472</v>
      </c>
      <c r="B410" s="61" t="s">
        <v>473</v>
      </c>
      <c r="C410" s="71" t="s">
        <v>153</v>
      </c>
      <c r="D410" s="70" t="s">
        <v>474</v>
      </c>
      <c r="E410" s="72" t="s">
        <v>241</v>
      </c>
      <c r="F410" s="140" t="s">
        <v>187</v>
      </c>
      <c r="G410" s="144">
        <v>17600</v>
      </c>
      <c r="H410" s="79">
        <v>600</v>
      </c>
      <c r="I410" s="66">
        <v>1750</v>
      </c>
      <c r="J410" s="66">
        <v>1750</v>
      </c>
      <c r="K410" s="66">
        <v>1400</v>
      </c>
      <c r="N410" s="152">
        <f t="shared" si="6"/>
        <v>18480</v>
      </c>
    </row>
    <row r="411" spans="1:14" ht="28.5" customHeight="1" outlineLevel="1">
      <c r="A411" s="81" t="s">
        <v>475</v>
      </c>
      <c r="B411" s="61" t="s">
        <v>476</v>
      </c>
      <c r="C411" s="71" t="s">
        <v>153</v>
      </c>
      <c r="D411" s="70" t="s">
        <v>477</v>
      </c>
      <c r="E411" s="72" t="s">
        <v>478</v>
      </c>
      <c r="F411" s="140" t="s">
        <v>479</v>
      </c>
      <c r="G411" s="144">
        <v>17600</v>
      </c>
      <c r="H411" s="79">
        <v>600</v>
      </c>
      <c r="I411" s="66">
        <v>1750</v>
      </c>
      <c r="J411" s="66">
        <v>1750</v>
      </c>
      <c r="K411" s="66">
        <v>1400</v>
      </c>
      <c r="N411" s="152">
        <f t="shared" si="6"/>
        <v>18480</v>
      </c>
    </row>
    <row r="412" spans="1:14" ht="22.5" customHeight="1" outlineLevel="1">
      <c r="A412" s="223" t="s">
        <v>480</v>
      </c>
      <c r="B412" s="192" t="s">
        <v>481</v>
      </c>
      <c r="C412" s="193" t="s">
        <v>153</v>
      </c>
      <c r="D412" s="70">
        <v>3</v>
      </c>
      <c r="E412" s="70" t="s">
        <v>482</v>
      </c>
      <c r="F412" s="141">
        <v>3</v>
      </c>
      <c r="G412" s="159">
        <v>17600</v>
      </c>
      <c r="H412" s="79">
        <v>600</v>
      </c>
      <c r="I412" s="66">
        <v>1750</v>
      </c>
      <c r="J412" s="66">
        <v>1750</v>
      </c>
      <c r="K412" s="66">
        <v>1400</v>
      </c>
      <c r="N412" s="152">
        <f t="shared" si="6"/>
        <v>18480</v>
      </c>
    </row>
    <row r="413" spans="1:11" ht="22.5" customHeight="1" outlineLevel="1">
      <c r="A413" s="223"/>
      <c r="B413" s="192"/>
      <c r="C413" s="193"/>
      <c r="D413" s="70">
        <v>6</v>
      </c>
      <c r="E413" s="70" t="s">
        <v>483</v>
      </c>
      <c r="F413" s="141">
        <v>3</v>
      </c>
      <c r="G413" s="159"/>
      <c r="H413" s="79"/>
      <c r="I413" s="66">
        <v>0</v>
      </c>
      <c r="J413" s="66">
        <v>0</v>
      </c>
      <c r="K413" s="66">
        <v>0</v>
      </c>
    </row>
    <row r="414" spans="1:14" ht="22.5" customHeight="1" outlineLevel="1">
      <c r="A414" s="223"/>
      <c r="B414" s="192"/>
      <c r="C414" s="193"/>
      <c r="D414" s="70">
        <v>1.5</v>
      </c>
      <c r="E414" s="70" t="s">
        <v>484</v>
      </c>
      <c r="F414" s="141" t="s">
        <v>485</v>
      </c>
      <c r="G414" s="144">
        <v>17600</v>
      </c>
      <c r="H414" s="79">
        <v>600</v>
      </c>
      <c r="I414" s="66">
        <v>1750</v>
      </c>
      <c r="J414" s="66">
        <v>1750</v>
      </c>
      <c r="K414" s="66">
        <v>1400</v>
      </c>
      <c r="N414" s="152">
        <f t="shared" si="6"/>
        <v>18480</v>
      </c>
    </row>
    <row r="415" spans="1:14" ht="25.5" customHeight="1" outlineLevel="1">
      <c r="A415" s="236" t="s">
        <v>496</v>
      </c>
      <c r="B415" s="30" t="s">
        <v>497</v>
      </c>
      <c r="C415" s="186" t="s">
        <v>153</v>
      </c>
      <c r="D415" s="69" t="s">
        <v>498</v>
      </c>
      <c r="E415" s="67"/>
      <c r="F415" s="125"/>
      <c r="G415" s="144">
        <v>16900</v>
      </c>
      <c r="H415" s="79">
        <v>600</v>
      </c>
      <c r="I415" s="66">
        <v>1750</v>
      </c>
      <c r="J415" s="66">
        <v>1750</v>
      </c>
      <c r="K415" s="66">
        <v>1400</v>
      </c>
      <c r="N415" s="152">
        <f t="shared" si="6"/>
        <v>17745</v>
      </c>
    </row>
    <row r="416" spans="1:14" ht="25.5" customHeight="1" outlineLevel="1">
      <c r="A416" s="237"/>
      <c r="B416" s="30" t="s">
        <v>499</v>
      </c>
      <c r="C416" s="186"/>
      <c r="D416" s="69" t="s">
        <v>500</v>
      </c>
      <c r="E416" s="67"/>
      <c r="F416" s="125"/>
      <c r="G416" s="144">
        <v>16900</v>
      </c>
      <c r="H416" s="79">
        <v>600</v>
      </c>
      <c r="I416" s="66">
        <v>1750</v>
      </c>
      <c r="J416" s="66">
        <v>1750</v>
      </c>
      <c r="K416" s="66">
        <v>1400</v>
      </c>
      <c r="N416" s="152">
        <f t="shared" si="6"/>
        <v>17745</v>
      </c>
    </row>
    <row r="417" spans="1:14" ht="25.5" customHeight="1" outlineLevel="1">
      <c r="A417" s="236" t="s">
        <v>280</v>
      </c>
      <c r="B417" s="209" t="s">
        <v>486</v>
      </c>
      <c r="C417" s="186" t="s">
        <v>153</v>
      </c>
      <c r="D417" s="13" t="s">
        <v>487</v>
      </c>
      <c r="E417" s="34"/>
      <c r="F417" s="121"/>
      <c r="G417" s="144">
        <v>16900</v>
      </c>
      <c r="H417" s="79">
        <v>600</v>
      </c>
      <c r="I417" s="66">
        <v>1750</v>
      </c>
      <c r="J417" s="66">
        <v>1750</v>
      </c>
      <c r="K417" s="66">
        <v>1400</v>
      </c>
      <c r="N417" s="152">
        <f t="shared" si="6"/>
        <v>17745</v>
      </c>
    </row>
    <row r="418" spans="1:14" ht="25.5" customHeight="1" outlineLevel="1">
      <c r="A418" s="236"/>
      <c r="B418" s="209"/>
      <c r="C418" s="186"/>
      <c r="D418" s="69" t="s">
        <v>488</v>
      </c>
      <c r="E418" s="67"/>
      <c r="F418" s="125"/>
      <c r="G418" s="144">
        <v>15850</v>
      </c>
      <c r="H418" s="79">
        <v>600</v>
      </c>
      <c r="I418" s="66">
        <v>1750</v>
      </c>
      <c r="J418" s="66">
        <v>1750</v>
      </c>
      <c r="K418" s="66">
        <v>1400</v>
      </c>
      <c r="N418" s="152">
        <f t="shared" si="6"/>
        <v>16642.5</v>
      </c>
    </row>
    <row r="419" spans="1:14" ht="28.5" customHeight="1" outlineLevel="1">
      <c r="A419" s="236" t="s">
        <v>280</v>
      </c>
      <c r="B419" s="209" t="s">
        <v>489</v>
      </c>
      <c r="C419" s="186" t="s">
        <v>153</v>
      </c>
      <c r="D419" s="69" t="s">
        <v>490</v>
      </c>
      <c r="E419" s="34"/>
      <c r="F419" s="121"/>
      <c r="G419" s="144">
        <v>16900</v>
      </c>
      <c r="H419" s="79">
        <v>600</v>
      </c>
      <c r="I419" s="66">
        <v>1750</v>
      </c>
      <c r="J419" s="66">
        <v>1750</v>
      </c>
      <c r="K419" s="66">
        <v>1400</v>
      </c>
      <c r="N419" s="152">
        <f t="shared" si="6"/>
        <v>17745</v>
      </c>
    </row>
    <row r="420" spans="1:14" ht="28.5" customHeight="1" outlineLevel="1">
      <c r="A420" s="236"/>
      <c r="B420" s="209"/>
      <c r="C420" s="186"/>
      <c r="D420" s="69" t="s">
        <v>491</v>
      </c>
      <c r="E420" s="67"/>
      <c r="F420" s="125"/>
      <c r="G420" s="144">
        <v>15850</v>
      </c>
      <c r="H420" s="79">
        <v>600</v>
      </c>
      <c r="I420" s="66">
        <v>1750</v>
      </c>
      <c r="J420" s="66">
        <v>1750</v>
      </c>
      <c r="K420" s="66">
        <v>1400</v>
      </c>
      <c r="N420" s="152">
        <f t="shared" si="6"/>
        <v>16642.5</v>
      </c>
    </row>
    <row r="421" spans="1:14" ht="24" customHeight="1" outlineLevel="1">
      <c r="A421" s="195" t="s">
        <v>492</v>
      </c>
      <c r="B421" s="209" t="s">
        <v>493</v>
      </c>
      <c r="C421" s="186" t="s">
        <v>153</v>
      </c>
      <c r="D421" s="69" t="s">
        <v>494</v>
      </c>
      <c r="E421" s="67"/>
      <c r="F421" s="125"/>
      <c r="G421" s="159">
        <v>15850</v>
      </c>
      <c r="H421" s="79">
        <v>600</v>
      </c>
      <c r="I421" s="66">
        <v>1750</v>
      </c>
      <c r="J421" s="66">
        <v>1750</v>
      </c>
      <c r="K421" s="66">
        <v>1400</v>
      </c>
      <c r="N421" s="152">
        <f t="shared" si="6"/>
        <v>16642.5</v>
      </c>
    </row>
    <row r="422" spans="1:11" ht="24" customHeight="1" outlineLevel="1">
      <c r="A422" s="195"/>
      <c r="B422" s="209"/>
      <c r="C422" s="186"/>
      <c r="D422" s="69" t="s">
        <v>495</v>
      </c>
      <c r="E422" s="67"/>
      <c r="F422" s="125"/>
      <c r="G422" s="159"/>
      <c r="H422" s="79"/>
      <c r="I422" s="66">
        <v>0</v>
      </c>
      <c r="J422" s="66">
        <v>0</v>
      </c>
      <c r="K422" s="66">
        <v>0</v>
      </c>
    </row>
    <row r="423" spans="1:11" ht="29.25" customHeight="1" outlineLevel="1">
      <c r="A423" s="162" t="s">
        <v>778</v>
      </c>
      <c r="B423" s="163"/>
      <c r="C423" s="163"/>
      <c r="D423" s="163"/>
      <c r="E423" s="163"/>
      <c r="F423" s="164"/>
      <c r="G423" s="144"/>
      <c r="I423" s="66">
        <v>0</v>
      </c>
      <c r="J423" s="66">
        <v>0</v>
      </c>
      <c r="K423" s="66">
        <v>0</v>
      </c>
    </row>
    <row r="424" spans="1:14" ht="29.25" customHeight="1" outlineLevel="1">
      <c r="A424" s="221" t="s">
        <v>188</v>
      </c>
      <c r="B424" s="222" t="s">
        <v>779</v>
      </c>
      <c r="C424" s="177" t="s">
        <v>780</v>
      </c>
      <c r="D424" s="75" t="s">
        <v>781</v>
      </c>
      <c r="E424" s="75" t="s">
        <v>782</v>
      </c>
      <c r="F424" s="119"/>
      <c r="G424" s="144">
        <v>346820</v>
      </c>
      <c r="H424" s="79">
        <v>600</v>
      </c>
      <c r="I424" s="66">
        <v>4148.813559322036</v>
      </c>
      <c r="J424" s="66">
        <v>4148.813559322036</v>
      </c>
      <c r="K424" s="66">
        <v>3798.813559322036</v>
      </c>
      <c r="N424" s="152">
        <f t="shared" si="6"/>
        <v>364161</v>
      </c>
    </row>
    <row r="425" spans="1:14" ht="29.25" customHeight="1" outlineLevel="1">
      <c r="A425" s="221"/>
      <c r="B425" s="222"/>
      <c r="C425" s="177"/>
      <c r="D425" s="75" t="s">
        <v>781</v>
      </c>
      <c r="E425" s="75" t="s">
        <v>783</v>
      </c>
      <c r="F425" s="119"/>
      <c r="G425" s="144">
        <v>278600</v>
      </c>
      <c r="H425" s="79">
        <v>600</v>
      </c>
      <c r="I425" s="66">
        <v>4149.152542372874</v>
      </c>
      <c r="J425" s="66">
        <v>4149.152542372874</v>
      </c>
      <c r="K425" s="66">
        <v>3799.1525423728744</v>
      </c>
      <c r="N425" s="152">
        <f t="shared" si="6"/>
        <v>292530</v>
      </c>
    </row>
    <row r="426" spans="1:14" ht="29.25" customHeight="1" outlineLevel="1">
      <c r="A426" s="221"/>
      <c r="B426" s="222"/>
      <c r="C426" s="177"/>
      <c r="D426" s="75" t="s">
        <v>784</v>
      </c>
      <c r="E426" s="75" t="s">
        <v>782</v>
      </c>
      <c r="F426" s="119"/>
      <c r="G426" s="144">
        <v>326270</v>
      </c>
      <c r="H426" s="79">
        <v>600</v>
      </c>
      <c r="I426" s="66">
        <v>4149.661016949161</v>
      </c>
      <c r="J426" s="66">
        <v>4149.661016949161</v>
      </c>
      <c r="K426" s="66">
        <v>3799.6610169491614</v>
      </c>
      <c r="N426" s="152">
        <f t="shared" si="6"/>
        <v>342583.5</v>
      </c>
    </row>
    <row r="427" spans="1:14" ht="29.25" customHeight="1" outlineLevel="1">
      <c r="A427" s="221"/>
      <c r="B427" s="222"/>
      <c r="C427" s="177"/>
      <c r="D427" s="75" t="s">
        <v>784</v>
      </c>
      <c r="E427" s="75" t="s">
        <v>783</v>
      </c>
      <c r="F427" s="119"/>
      <c r="G427" s="144">
        <v>262030</v>
      </c>
      <c r="H427" s="79">
        <v>600</v>
      </c>
      <c r="I427" s="66">
        <v>4146.9491525423655</v>
      </c>
      <c r="J427" s="66">
        <v>4146.9491525423655</v>
      </c>
      <c r="K427" s="66">
        <v>3796.9491525423655</v>
      </c>
      <c r="N427" s="152">
        <f t="shared" si="6"/>
        <v>275131.5</v>
      </c>
    </row>
    <row r="428" spans="1:14" ht="29.25" customHeight="1" outlineLevel="1">
      <c r="A428" s="221"/>
      <c r="B428" s="222"/>
      <c r="C428" s="177"/>
      <c r="D428" s="75" t="s">
        <v>785</v>
      </c>
      <c r="E428" s="75" t="s">
        <v>782</v>
      </c>
      <c r="F428" s="119"/>
      <c r="G428" s="144">
        <v>293390</v>
      </c>
      <c r="H428" s="79">
        <v>600</v>
      </c>
      <c r="I428" s="66">
        <v>4151.016949152516</v>
      </c>
      <c r="J428" s="66">
        <v>4151.016949152516</v>
      </c>
      <c r="K428" s="66">
        <v>3801.0169491525157</v>
      </c>
      <c r="N428" s="152">
        <f t="shared" si="6"/>
        <v>308059.5</v>
      </c>
    </row>
    <row r="429" spans="1:14" ht="29.25" customHeight="1" outlineLevel="1">
      <c r="A429" s="221"/>
      <c r="B429" s="222"/>
      <c r="C429" s="177"/>
      <c r="D429" s="75" t="s">
        <v>785</v>
      </c>
      <c r="E429" s="75" t="s">
        <v>783</v>
      </c>
      <c r="F429" s="119"/>
      <c r="G429" s="144">
        <v>235850</v>
      </c>
      <c r="H429" s="79">
        <v>600</v>
      </c>
      <c r="I429" s="66">
        <v>4153.389830508473</v>
      </c>
      <c r="J429" s="66">
        <v>4153.389830508473</v>
      </c>
      <c r="K429" s="66">
        <v>3803.389830508473</v>
      </c>
      <c r="N429" s="152">
        <f t="shared" si="6"/>
        <v>247642.5</v>
      </c>
    </row>
    <row r="430" spans="1:14" ht="27.75" customHeight="1" outlineLevel="1">
      <c r="A430" s="221"/>
      <c r="B430" s="222"/>
      <c r="C430" s="177"/>
      <c r="D430" s="75" t="s">
        <v>786</v>
      </c>
      <c r="E430" s="75" t="s">
        <v>782</v>
      </c>
      <c r="F430" s="119"/>
      <c r="G430" s="144">
        <v>264580</v>
      </c>
      <c r="H430" s="79">
        <v>600</v>
      </c>
      <c r="I430" s="66">
        <v>4154.576271186437</v>
      </c>
      <c r="J430" s="66">
        <v>4154.576271186437</v>
      </c>
      <c r="K430" s="66">
        <v>3804.576271186437</v>
      </c>
      <c r="N430" s="152">
        <f t="shared" si="6"/>
        <v>277809</v>
      </c>
    </row>
    <row r="431" spans="1:14" ht="29.25" customHeight="1" outlineLevel="1">
      <c r="A431" s="221"/>
      <c r="B431" s="222"/>
      <c r="C431" s="177"/>
      <c r="D431" s="75" t="s">
        <v>786</v>
      </c>
      <c r="E431" s="75" t="s">
        <v>783</v>
      </c>
      <c r="F431" s="119"/>
      <c r="G431" s="144">
        <v>212800</v>
      </c>
      <c r="H431" s="79">
        <v>600</v>
      </c>
      <c r="I431" s="66">
        <v>4154.2372881355695</v>
      </c>
      <c r="J431" s="66">
        <v>4154.2372881355695</v>
      </c>
      <c r="K431" s="66">
        <v>3804.2372881355695</v>
      </c>
      <c r="N431" s="152">
        <f t="shared" si="6"/>
        <v>223440</v>
      </c>
    </row>
    <row r="432" spans="1:14" ht="29.25" customHeight="1" outlineLevel="1">
      <c r="A432" s="221"/>
      <c r="B432" s="222"/>
      <c r="C432" s="177"/>
      <c r="D432" s="75" t="s">
        <v>787</v>
      </c>
      <c r="E432" s="75" t="s">
        <v>782</v>
      </c>
      <c r="F432" s="119"/>
      <c r="G432" s="144">
        <v>227580</v>
      </c>
      <c r="H432" s="79">
        <v>600</v>
      </c>
      <c r="I432" s="66">
        <v>4146.10169491524</v>
      </c>
      <c r="J432" s="66">
        <v>4146.10169491524</v>
      </c>
      <c r="K432" s="66">
        <v>3796.10169491524</v>
      </c>
      <c r="N432" s="152">
        <f t="shared" si="6"/>
        <v>238959</v>
      </c>
    </row>
    <row r="433" spans="1:14" ht="29.25" customHeight="1" outlineLevel="1">
      <c r="A433" s="221"/>
      <c r="B433" s="222"/>
      <c r="C433" s="177"/>
      <c r="D433" s="75" t="s">
        <v>787</v>
      </c>
      <c r="E433" s="75" t="s">
        <v>783</v>
      </c>
      <c r="F433" s="119"/>
      <c r="G433" s="144">
        <v>183220</v>
      </c>
      <c r="H433" s="79">
        <v>600</v>
      </c>
      <c r="I433" s="66">
        <v>4150.508474576258</v>
      </c>
      <c r="J433" s="66">
        <v>4150.508474576258</v>
      </c>
      <c r="K433" s="66">
        <v>3800.508474576258</v>
      </c>
      <c r="N433" s="152">
        <f t="shared" si="6"/>
        <v>192381</v>
      </c>
    </row>
    <row r="434" spans="1:14" ht="29.25" customHeight="1" outlineLevel="1">
      <c r="A434" s="221"/>
      <c r="B434" s="222"/>
      <c r="C434" s="177" t="s">
        <v>788</v>
      </c>
      <c r="D434" s="75" t="s">
        <v>781</v>
      </c>
      <c r="E434" s="75" t="s">
        <v>782</v>
      </c>
      <c r="F434" s="129"/>
      <c r="G434" s="144">
        <v>398010</v>
      </c>
      <c r="H434" s="79">
        <v>600</v>
      </c>
      <c r="I434" s="66">
        <v>4152.372881355928</v>
      </c>
      <c r="J434" s="66">
        <v>4152.372881355928</v>
      </c>
      <c r="K434" s="66">
        <v>3802.3728813559283</v>
      </c>
      <c r="N434" s="152">
        <f t="shared" si="6"/>
        <v>417910.5</v>
      </c>
    </row>
    <row r="435" spans="1:14" ht="29.25" customHeight="1" outlineLevel="1">
      <c r="A435" s="221"/>
      <c r="B435" s="222"/>
      <c r="C435" s="177"/>
      <c r="D435" s="75" t="s">
        <v>781</v>
      </c>
      <c r="E435" s="75" t="s">
        <v>783</v>
      </c>
      <c r="F435" s="129"/>
      <c r="G435" s="144">
        <v>319530</v>
      </c>
      <c r="H435" s="79">
        <v>600</v>
      </c>
      <c r="I435" s="66">
        <v>4146.949152542336</v>
      </c>
      <c r="J435" s="66">
        <v>4146.949152542336</v>
      </c>
      <c r="K435" s="66">
        <v>3796.9491525423364</v>
      </c>
      <c r="N435" s="152">
        <f t="shared" si="6"/>
        <v>335506.5</v>
      </c>
    </row>
    <row r="436" spans="1:14" ht="29.25" customHeight="1" outlineLevel="1">
      <c r="A436" s="221"/>
      <c r="B436" s="222"/>
      <c r="C436" s="177"/>
      <c r="D436" s="75" t="s">
        <v>784</v>
      </c>
      <c r="E436" s="75" t="s">
        <v>782</v>
      </c>
      <c r="F436" s="129"/>
      <c r="G436" s="144">
        <v>374360</v>
      </c>
      <c r="H436" s="79">
        <v>600</v>
      </c>
      <c r="I436" s="66">
        <v>4146.440677966108</v>
      </c>
      <c r="J436" s="66">
        <v>4146.440677966108</v>
      </c>
      <c r="K436" s="66">
        <v>3796.4406779661076</v>
      </c>
      <c r="N436" s="152">
        <f t="shared" si="6"/>
        <v>393078</v>
      </c>
    </row>
    <row r="437" spans="1:14" ht="29.25" customHeight="1" outlineLevel="1">
      <c r="A437" s="221"/>
      <c r="B437" s="222"/>
      <c r="C437" s="177"/>
      <c r="D437" s="75" t="s">
        <v>784</v>
      </c>
      <c r="E437" s="75" t="s">
        <v>783</v>
      </c>
      <c r="F437" s="129"/>
      <c r="G437" s="144">
        <v>300630</v>
      </c>
      <c r="H437" s="79">
        <v>600</v>
      </c>
      <c r="I437" s="66">
        <v>4145.2542372881435</v>
      </c>
      <c r="J437" s="66">
        <v>4145.2542372881435</v>
      </c>
      <c r="K437" s="66">
        <v>3795.2542372881435</v>
      </c>
      <c r="N437" s="152">
        <f t="shared" si="6"/>
        <v>315661.5</v>
      </c>
    </row>
    <row r="438" spans="1:14" ht="29.25" customHeight="1" outlineLevel="1">
      <c r="A438" s="221"/>
      <c r="B438" s="222"/>
      <c r="C438" s="177"/>
      <c r="D438" s="75" t="s">
        <v>785</v>
      </c>
      <c r="E438" s="75" t="s">
        <v>782</v>
      </c>
      <c r="F438" s="129"/>
      <c r="G438" s="144">
        <v>336570</v>
      </c>
      <c r="H438" s="79">
        <v>600</v>
      </c>
      <c r="I438" s="66">
        <v>4153.050847457605</v>
      </c>
      <c r="J438" s="66">
        <v>4153.050847457605</v>
      </c>
      <c r="K438" s="66">
        <v>3803.0508474576054</v>
      </c>
      <c r="N438" s="152">
        <f t="shared" si="6"/>
        <v>353398.5</v>
      </c>
    </row>
    <row r="439" spans="1:14" ht="29.25" customHeight="1" outlineLevel="1">
      <c r="A439" s="221"/>
      <c r="B439" s="222"/>
      <c r="C439" s="177"/>
      <c r="D439" s="75" t="s">
        <v>785</v>
      </c>
      <c r="E439" s="75" t="s">
        <v>783</v>
      </c>
      <c r="F439" s="129"/>
      <c r="G439" s="144">
        <v>270380</v>
      </c>
      <c r="H439" s="79">
        <v>600</v>
      </c>
      <c r="I439" s="66">
        <v>4149.491525423713</v>
      </c>
      <c r="J439" s="66">
        <v>4149.491525423713</v>
      </c>
      <c r="K439" s="66">
        <v>3799.491525423713</v>
      </c>
      <c r="N439" s="152">
        <f t="shared" si="6"/>
        <v>283899</v>
      </c>
    </row>
    <row r="440" spans="1:14" ht="29.25" customHeight="1" outlineLevel="1">
      <c r="A440" s="221"/>
      <c r="B440" s="222"/>
      <c r="C440" s="177"/>
      <c r="D440" s="75" t="s">
        <v>786</v>
      </c>
      <c r="E440" s="75" t="s">
        <v>782</v>
      </c>
      <c r="F440" s="129"/>
      <c r="G440" s="144">
        <v>303430</v>
      </c>
      <c r="H440" s="79">
        <v>600</v>
      </c>
      <c r="I440" s="66">
        <v>4148.6440677965875</v>
      </c>
      <c r="J440" s="66">
        <v>4148.6440677965875</v>
      </c>
      <c r="K440" s="66">
        <v>3798.6440677965875</v>
      </c>
      <c r="N440" s="152">
        <f t="shared" si="6"/>
        <v>318601.5</v>
      </c>
    </row>
    <row r="441" spans="1:14" ht="29.25" customHeight="1" outlineLevel="1">
      <c r="A441" s="221"/>
      <c r="B441" s="222"/>
      <c r="C441" s="177"/>
      <c r="D441" s="75" t="s">
        <v>786</v>
      </c>
      <c r="E441" s="75" t="s">
        <v>783</v>
      </c>
      <c r="F441" s="129"/>
      <c r="G441" s="144">
        <v>243900</v>
      </c>
      <c r="H441" s="79">
        <v>600</v>
      </c>
      <c r="I441" s="66">
        <v>4152.542372881348</v>
      </c>
      <c r="J441" s="66">
        <v>4152.542372881348</v>
      </c>
      <c r="K441" s="66">
        <v>3802.5423728813475</v>
      </c>
      <c r="N441" s="152">
        <f t="shared" si="6"/>
        <v>256095</v>
      </c>
    </row>
    <row r="442" spans="1:14" ht="29.25" customHeight="1" outlineLevel="1">
      <c r="A442" s="221"/>
      <c r="B442" s="222"/>
      <c r="C442" s="177"/>
      <c r="D442" s="75" t="s">
        <v>787</v>
      </c>
      <c r="E442" s="75" t="s">
        <v>782</v>
      </c>
      <c r="F442" s="129"/>
      <c r="G442" s="144">
        <v>260890</v>
      </c>
      <c r="H442" s="79">
        <v>600</v>
      </c>
      <c r="I442" s="66">
        <v>4151.016949152516</v>
      </c>
      <c r="J442" s="66">
        <v>4151.016949152516</v>
      </c>
      <c r="K442" s="66">
        <v>3801.0169491525157</v>
      </c>
      <c r="N442" s="152">
        <f t="shared" si="6"/>
        <v>273934.5</v>
      </c>
    </row>
    <row r="443" spans="1:14" ht="29.25" customHeight="1" outlineLevel="1">
      <c r="A443" s="221"/>
      <c r="B443" s="222"/>
      <c r="C443" s="177"/>
      <c r="D443" s="75" t="s">
        <v>787</v>
      </c>
      <c r="E443" s="75" t="s">
        <v>783</v>
      </c>
      <c r="F443" s="129"/>
      <c r="G443" s="144">
        <v>209830</v>
      </c>
      <c r="H443" s="79">
        <v>600</v>
      </c>
      <c r="I443" s="66">
        <v>4150.338983050839</v>
      </c>
      <c r="J443" s="66">
        <v>4150.338983050839</v>
      </c>
      <c r="K443" s="66">
        <v>3800.3389830508386</v>
      </c>
      <c r="N443" s="152">
        <f t="shared" si="6"/>
        <v>220321.5</v>
      </c>
    </row>
    <row r="444" spans="1:11" ht="24.75" customHeight="1" outlineLevel="1">
      <c r="A444" s="162" t="s">
        <v>696</v>
      </c>
      <c r="B444" s="163"/>
      <c r="C444" s="163"/>
      <c r="D444" s="163"/>
      <c r="E444" s="163"/>
      <c r="F444" s="164"/>
      <c r="G444" s="144"/>
      <c r="I444" s="66">
        <v>0</v>
      </c>
      <c r="J444" s="66">
        <v>0</v>
      </c>
      <c r="K444" s="66">
        <v>0</v>
      </c>
    </row>
    <row r="445" spans="1:14" ht="29.25" customHeight="1" outlineLevel="1">
      <c r="A445" s="91" t="s">
        <v>678</v>
      </c>
      <c r="B445" s="28" t="s">
        <v>665</v>
      </c>
      <c r="C445" s="13" t="s">
        <v>679</v>
      </c>
      <c r="D445" s="13"/>
      <c r="E445" s="13"/>
      <c r="F445" s="121"/>
      <c r="G445" s="144">
        <v>7940</v>
      </c>
      <c r="I445" s="66">
        <v>1640</v>
      </c>
      <c r="J445" s="66">
        <v>1640</v>
      </c>
      <c r="K445" s="66">
        <v>1310</v>
      </c>
      <c r="N445" s="152">
        <f t="shared" si="6"/>
        <v>8337</v>
      </c>
    </row>
    <row r="446" spans="1:14" ht="29.25" customHeight="1" outlineLevel="1">
      <c r="A446" s="91" t="s">
        <v>678</v>
      </c>
      <c r="B446" s="28" t="s">
        <v>665</v>
      </c>
      <c r="C446" s="13" t="s">
        <v>680</v>
      </c>
      <c r="D446" s="13"/>
      <c r="E446" s="13"/>
      <c r="F446" s="121"/>
      <c r="G446" s="144">
        <v>7940</v>
      </c>
      <c r="I446" s="66">
        <v>1640</v>
      </c>
      <c r="J446" s="66">
        <v>1640</v>
      </c>
      <c r="K446" s="66">
        <v>1310</v>
      </c>
      <c r="N446" s="152">
        <f t="shared" si="6"/>
        <v>8337</v>
      </c>
    </row>
    <row r="447" spans="1:14" ht="29.25" customHeight="1" outlineLevel="1">
      <c r="A447" s="92" t="s">
        <v>681</v>
      </c>
      <c r="B447" s="28" t="s">
        <v>665</v>
      </c>
      <c r="C447" s="13" t="s">
        <v>682</v>
      </c>
      <c r="D447" s="13"/>
      <c r="E447" s="13"/>
      <c r="F447" s="121"/>
      <c r="G447" s="144">
        <v>7780</v>
      </c>
      <c r="I447" s="66">
        <v>1500</v>
      </c>
      <c r="J447" s="66">
        <v>1500</v>
      </c>
      <c r="K447" s="66">
        <v>1200</v>
      </c>
      <c r="N447" s="152">
        <f t="shared" si="6"/>
        <v>8169</v>
      </c>
    </row>
    <row r="448" spans="1:14" ht="29.25" customHeight="1" outlineLevel="1">
      <c r="A448" s="92" t="s">
        <v>683</v>
      </c>
      <c r="B448" s="28" t="s">
        <v>665</v>
      </c>
      <c r="C448" s="13" t="s">
        <v>684</v>
      </c>
      <c r="D448" s="13"/>
      <c r="E448" s="13"/>
      <c r="F448" s="121"/>
      <c r="G448" s="144">
        <v>7910</v>
      </c>
      <c r="I448" s="66">
        <v>1500</v>
      </c>
      <c r="J448" s="66">
        <v>1500</v>
      </c>
      <c r="K448" s="66">
        <v>1200</v>
      </c>
      <c r="N448" s="152">
        <f t="shared" si="6"/>
        <v>8305.5</v>
      </c>
    </row>
    <row r="449" spans="1:14" ht="29.25" customHeight="1" outlineLevel="1">
      <c r="A449" s="92" t="s">
        <v>678</v>
      </c>
      <c r="B449" s="28" t="s">
        <v>665</v>
      </c>
      <c r="C449" s="13" t="s">
        <v>685</v>
      </c>
      <c r="D449" s="13"/>
      <c r="E449" s="13"/>
      <c r="F449" s="121"/>
      <c r="G449" s="144">
        <v>7910</v>
      </c>
      <c r="I449" s="66">
        <v>1500</v>
      </c>
      <c r="J449" s="66">
        <v>1500</v>
      </c>
      <c r="K449" s="66">
        <v>1200</v>
      </c>
      <c r="N449" s="152">
        <f t="shared" si="6"/>
        <v>8305.5</v>
      </c>
    </row>
    <row r="450" spans="1:14" ht="29.25" customHeight="1" outlineLevel="1">
      <c r="A450" s="92" t="s">
        <v>678</v>
      </c>
      <c r="B450" s="28" t="s">
        <v>666</v>
      </c>
      <c r="C450" s="13" t="s">
        <v>686</v>
      </c>
      <c r="D450" s="13"/>
      <c r="E450" s="13"/>
      <c r="F450" s="121"/>
      <c r="G450" s="144">
        <v>6520</v>
      </c>
      <c r="I450" s="66">
        <v>1350</v>
      </c>
      <c r="J450" s="66">
        <v>1350</v>
      </c>
      <c r="K450" s="66">
        <v>1050</v>
      </c>
      <c r="N450" s="152">
        <f t="shared" si="6"/>
        <v>6846</v>
      </c>
    </row>
    <row r="451" spans="1:14" s="73" customFormat="1" ht="29.25" customHeight="1" outlineLevel="1">
      <c r="A451" s="99" t="s">
        <v>683</v>
      </c>
      <c r="B451" s="30" t="s">
        <v>666</v>
      </c>
      <c r="C451" s="69" t="s">
        <v>687</v>
      </c>
      <c r="D451" s="69"/>
      <c r="E451" s="69"/>
      <c r="F451" s="125"/>
      <c r="G451" s="144">
        <v>5580</v>
      </c>
      <c r="I451" s="66">
        <v>1350</v>
      </c>
      <c r="J451" s="66">
        <v>1350</v>
      </c>
      <c r="K451" s="66">
        <v>1050</v>
      </c>
      <c r="N451" s="152">
        <f t="shared" si="6"/>
        <v>5859</v>
      </c>
    </row>
    <row r="452" spans="1:14" s="73" customFormat="1" ht="29.25" customHeight="1" outlineLevel="1">
      <c r="A452" s="99" t="s">
        <v>678</v>
      </c>
      <c r="B452" s="30" t="s">
        <v>666</v>
      </c>
      <c r="C452" s="69" t="s">
        <v>688</v>
      </c>
      <c r="D452" s="69"/>
      <c r="E452" s="69"/>
      <c r="F452" s="125"/>
      <c r="G452" s="144">
        <v>5630</v>
      </c>
      <c r="I452" s="66">
        <v>1350</v>
      </c>
      <c r="J452" s="66">
        <v>1350</v>
      </c>
      <c r="K452" s="66">
        <v>1050</v>
      </c>
      <c r="N452" s="152">
        <f t="shared" si="6"/>
        <v>5911.5</v>
      </c>
    </row>
    <row r="453" spans="1:14" ht="29.25" customHeight="1" outlineLevel="1">
      <c r="A453" s="92" t="s">
        <v>678</v>
      </c>
      <c r="B453" s="28" t="s">
        <v>666</v>
      </c>
      <c r="C453" s="13" t="s">
        <v>689</v>
      </c>
      <c r="D453" s="13"/>
      <c r="E453" s="13"/>
      <c r="F453" s="121"/>
      <c r="G453" s="144">
        <v>6560</v>
      </c>
      <c r="I453" s="66">
        <v>1350</v>
      </c>
      <c r="J453" s="66">
        <v>1350</v>
      </c>
      <c r="K453" s="66">
        <v>1050</v>
      </c>
      <c r="N453" s="152">
        <f t="shared" si="6"/>
        <v>6888</v>
      </c>
    </row>
    <row r="454" spans="1:14" ht="29.25" customHeight="1" outlineLevel="1">
      <c r="A454" s="92" t="s">
        <v>678</v>
      </c>
      <c r="B454" s="28" t="s">
        <v>666</v>
      </c>
      <c r="C454" s="13" t="s">
        <v>690</v>
      </c>
      <c r="D454" s="13"/>
      <c r="E454" s="13"/>
      <c r="F454" s="121"/>
      <c r="G454" s="144">
        <v>6550</v>
      </c>
      <c r="I454" s="66">
        <v>1350</v>
      </c>
      <c r="J454" s="66">
        <v>1350</v>
      </c>
      <c r="K454" s="66">
        <v>1050</v>
      </c>
      <c r="N454" s="152">
        <f t="shared" si="6"/>
        <v>6877.5</v>
      </c>
    </row>
    <row r="455" spans="1:14" ht="29.25" customHeight="1" outlineLevel="1">
      <c r="A455" s="92" t="s">
        <v>683</v>
      </c>
      <c r="B455" s="28" t="s">
        <v>666</v>
      </c>
      <c r="C455" s="13" t="s">
        <v>691</v>
      </c>
      <c r="D455" s="13"/>
      <c r="E455" s="13"/>
      <c r="F455" s="121"/>
      <c r="G455" s="144">
        <v>6380</v>
      </c>
      <c r="I455" s="66">
        <v>1350</v>
      </c>
      <c r="J455" s="66">
        <v>1350</v>
      </c>
      <c r="K455" s="66">
        <v>1050</v>
      </c>
      <c r="N455" s="152">
        <f t="shared" si="6"/>
        <v>6699</v>
      </c>
    </row>
    <row r="456" spans="1:11" ht="29.25" customHeight="1" outlineLevel="1">
      <c r="A456" s="92" t="s">
        <v>654</v>
      </c>
      <c r="B456" s="28" t="s">
        <v>676</v>
      </c>
      <c r="C456" s="13" t="s">
        <v>655</v>
      </c>
      <c r="D456" s="13"/>
      <c r="E456" s="13"/>
      <c r="F456" s="121"/>
      <c r="G456" s="150" t="s">
        <v>173</v>
      </c>
      <c r="I456" s="66"/>
      <c r="J456" s="66"/>
      <c r="K456" s="66">
        <v>0</v>
      </c>
    </row>
    <row r="457" spans="1:14" ht="29.25" customHeight="1" outlineLevel="1" thickBot="1">
      <c r="A457" s="100" t="s">
        <v>369</v>
      </c>
      <c r="B457" s="101" t="s">
        <v>677</v>
      </c>
      <c r="C457" s="102" t="s">
        <v>656</v>
      </c>
      <c r="D457" s="102" t="s">
        <v>657</v>
      </c>
      <c r="E457" s="102"/>
      <c r="F457" s="142"/>
      <c r="G457" s="147">
        <v>99250</v>
      </c>
      <c r="I457" s="66">
        <v>4150</v>
      </c>
      <c r="J457" s="66">
        <v>4150</v>
      </c>
      <c r="K457" s="66">
        <v>3800</v>
      </c>
      <c r="N457" s="152">
        <f t="shared" si="6"/>
        <v>104212.5</v>
      </c>
    </row>
    <row r="458" spans="1:11" ht="29.25" customHeight="1" outlineLevel="1">
      <c r="A458" s="82"/>
      <c r="B458" s="83"/>
      <c r="C458" s="84"/>
      <c r="D458" s="84"/>
      <c r="E458" s="84"/>
      <c r="F458" s="85"/>
      <c r="G458" s="86"/>
      <c r="I458" s="66"/>
      <c r="J458" s="66"/>
      <c r="K458" s="66"/>
    </row>
    <row r="459" spans="1:6" ht="33.75" customHeight="1">
      <c r="A459" s="65" t="s">
        <v>722</v>
      </c>
      <c r="B459" s="52"/>
      <c r="C459" s="53"/>
      <c r="D459" s="53"/>
      <c r="E459" s="53"/>
      <c r="F459" s="4"/>
    </row>
    <row r="460" spans="1:14" s="40" customFormat="1" ht="29.25" customHeight="1">
      <c r="A460" s="63" t="s">
        <v>810</v>
      </c>
      <c r="B460" s="63"/>
      <c r="C460" s="55"/>
      <c r="D460" s="39"/>
      <c r="E460" s="39"/>
      <c r="F460" s="39"/>
      <c r="G460" s="64"/>
      <c r="N460" s="153"/>
    </row>
    <row r="461" spans="1:6" ht="33.75" customHeight="1">
      <c r="A461" s="62"/>
      <c r="B461" s="52"/>
      <c r="C461" s="53"/>
      <c r="D461" s="53"/>
      <c r="E461" s="53"/>
      <c r="F461" s="4"/>
    </row>
  </sheetData>
  <sheetProtection/>
  <mergeCells count="358">
    <mergeCell ref="A299:A300"/>
    <mergeCell ref="A264:A267"/>
    <mergeCell ref="C144:C146"/>
    <mergeCell ref="B145:B146"/>
    <mergeCell ref="A163:A164"/>
    <mergeCell ref="C240:C243"/>
    <mergeCell ref="A185:A187"/>
    <mergeCell ref="B185:B187"/>
    <mergeCell ref="A183:A184"/>
    <mergeCell ref="A289:A290"/>
    <mergeCell ref="C250:C251"/>
    <mergeCell ref="C167:C168"/>
    <mergeCell ref="A240:A252"/>
    <mergeCell ref="B240:B245"/>
    <mergeCell ref="A149:A154"/>
    <mergeCell ref="A125:A134"/>
    <mergeCell ref="A144:A146"/>
    <mergeCell ref="B125:B130"/>
    <mergeCell ref="B163:B164"/>
    <mergeCell ref="C244:C245"/>
    <mergeCell ref="A421:A422"/>
    <mergeCell ref="C405:C407"/>
    <mergeCell ref="B421:B422"/>
    <mergeCell ref="A417:A418"/>
    <mergeCell ref="A370:F370"/>
    <mergeCell ref="A371:A373"/>
    <mergeCell ref="B417:B418"/>
    <mergeCell ref="A419:A420"/>
    <mergeCell ref="B419:B420"/>
    <mergeCell ref="A415:A416"/>
    <mergeCell ref="F323:F324"/>
    <mergeCell ref="A349:F349"/>
    <mergeCell ref="D289:D290"/>
    <mergeCell ref="E289:E290"/>
    <mergeCell ref="D252:F252"/>
    <mergeCell ref="A293:A294"/>
    <mergeCell ref="A304:F304"/>
    <mergeCell ref="F295:F296"/>
    <mergeCell ref="C293:C294"/>
    <mergeCell ref="A280:A283"/>
    <mergeCell ref="B353:B354"/>
    <mergeCell ref="E332:E333"/>
    <mergeCell ref="D342:D343"/>
    <mergeCell ref="C344:C345"/>
    <mergeCell ref="C366:C367"/>
    <mergeCell ref="C417:C418"/>
    <mergeCell ref="E366:E367"/>
    <mergeCell ref="B405:B407"/>
    <mergeCell ref="C408:C409"/>
    <mergeCell ref="C371:C373"/>
    <mergeCell ref="B289:B290"/>
    <mergeCell ref="A297:A298"/>
    <mergeCell ref="A295:A296"/>
    <mergeCell ref="B297:B298"/>
    <mergeCell ref="F342:F343"/>
    <mergeCell ref="B344:B345"/>
    <mergeCell ref="B293:B294"/>
    <mergeCell ref="C307:C308"/>
    <mergeCell ref="A309:A311"/>
    <mergeCell ref="A316:A317"/>
    <mergeCell ref="A351:A352"/>
    <mergeCell ref="B351:B352"/>
    <mergeCell ref="A353:A354"/>
    <mergeCell ref="D284:D285"/>
    <mergeCell ref="C177:C179"/>
    <mergeCell ref="C246:C249"/>
    <mergeCell ref="C274:C275"/>
    <mergeCell ref="C284:C285"/>
    <mergeCell ref="D263:F263"/>
    <mergeCell ref="C276:C277"/>
    <mergeCell ref="F250:F251"/>
    <mergeCell ref="F246:F249"/>
    <mergeCell ref="A165:A168"/>
    <mergeCell ref="A176:F176"/>
    <mergeCell ref="A177:A182"/>
    <mergeCell ref="B177:B182"/>
    <mergeCell ref="E177:E178"/>
    <mergeCell ref="C180:C182"/>
    <mergeCell ref="E180:E181"/>
    <mergeCell ref="B246:B252"/>
    <mergeCell ref="C131:C132"/>
    <mergeCell ref="B133:B134"/>
    <mergeCell ref="C133:C134"/>
    <mergeCell ref="C183:C184"/>
    <mergeCell ref="C185:C187"/>
    <mergeCell ref="C165:C166"/>
    <mergeCell ref="B165:B168"/>
    <mergeCell ref="C198:C199"/>
    <mergeCell ref="F244:F245"/>
    <mergeCell ref="F240:F243"/>
    <mergeCell ref="B295:B296"/>
    <mergeCell ref="A276:A279"/>
    <mergeCell ref="B253:B263"/>
    <mergeCell ref="A253:A263"/>
    <mergeCell ref="B284:B285"/>
    <mergeCell ref="B276:B279"/>
    <mergeCell ref="A284:A285"/>
    <mergeCell ref="A268:A275"/>
    <mergeCell ref="B264:B267"/>
    <mergeCell ref="C264:C265"/>
    <mergeCell ref="B268:B271"/>
    <mergeCell ref="B272:B275"/>
    <mergeCell ref="B280:B283"/>
    <mergeCell ref="C266:C267"/>
    <mergeCell ref="C268:C269"/>
    <mergeCell ref="C270:C271"/>
    <mergeCell ref="F45:F53"/>
    <mergeCell ref="C419:C420"/>
    <mergeCell ref="D55:E55"/>
    <mergeCell ref="A123:F123"/>
    <mergeCell ref="A305:A306"/>
    <mergeCell ref="B305:B306"/>
    <mergeCell ref="B307:B308"/>
    <mergeCell ref="C305:C306"/>
    <mergeCell ref="A307:A308"/>
    <mergeCell ref="C282:C283"/>
    <mergeCell ref="A424:A443"/>
    <mergeCell ref="B424:B443"/>
    <mergeCell ref="C424:C433"/>
    <mergeCell ref="C434:C443"/>
    <mergeCell ref="B309:B311"/>
    <mergeCell ref="C309:C311"/>
    <mergeCell ref="A423:F423"/>
    <mergeCell ref="B340:B341"/>
    <mergeCell ref="A412:A414"/>
    <mergeCell ref="B313:B314"/>
    <mergeCell ref="D107:D108"/>
    <mergeCell ref="C127:C130"/>
    <mergeCell ref="B131:B132"/>
    <mergeCell ref="A111:A114"/>
    <mergeCell ref="A115:A118"/>
    <mergeCell ref="C111:C114"/>
    <mergeCell ref="A122:B122"/>
    <mergeCell ref="D122:E122"/>
    <mergeCell ref="A119:E119"/>
    <mergeCell ref="A124:F124"/>
    <mergeCell ref="C115:C118"/>
    <mergeCell ref="E107:E108"/>
    <mergeCell ref="A109:A110"/>
    <mergeCell ref="B109:B110"/>
    <mergeCell ref="C109:C110"/>
    <mergeCell ref="D109:D110"/>
    <mergeCell ref="D112:D114"/>
    <mergeCell ref="D116:D118"/>
    <mergeCell ref="A107:A108"/>
    <mergeCell ref="B107:B108"/>
    <mergeCell ref="A105:A106"/>
    <mergeCell ref="B105:B106"/>
    <mergeCell ref="D105:D106"/>
    <mergeCell ref="E105:E106"/>
    <mergeCell ref="A103:A104"/>
    <mergeCell ref="B103:B104"/>
    <mergeCell ref="D103:D104"/>
    <mergeCell ref="E103:E104"/>
    <mergeCell ref="A93:A94"/>
    <mergeCell ref="B93:B94"/>
    <mergeCell ref="C93:C94"/>
    <mergeCell ref="D93:D94"/>
    <mergeCell ref="A99:A102"/>
    <mergeCell ref="B99:B102"/>
    <mergeCell ref="C99:C100"/>
    <mergeCell ref="D99:D100"/>
    <mergeCell ref="C101:C102"/>
    <mergeCell ref="D101:D102"/>
    <mergeCell ref="A82:A83"/>
    <mergeCell ref="B82:B83"/>
    <mergeCell ref="D82:D83"/>
    <mergeCell ref="E82:E83"/>
    <mergeCell ref="A95:A98"/>
    <mergeCell ref="B95:B98"/>
    <mergeCell ref="C95:C96"/>
    <mergeCell ref="D95:D96"/>
    <mergeCell ref="C97:C98"/>
    <mergeCell ref="D97:D98"/>
    <mergeCell ref="A87:A92"/>
    <mergeCell ref="B87:B92"/>
    <mergeCell ref="C87:C89"/>
    <mergeCell ref="D87:D89"/>
    <mergeCell ref="C90:C92"/>
    <mergeCell ref="D90:D92"/>
    <mergeCell ref="A75:E75"/>
    <mergeCell ref="A80:A81"/>
    <mergeCell ref="B80:B81"/>
    <mergeCell ref="D80:D81"/>
    <mergeCell ref="E80:E81"/>
    <mergeCell ref="A78:A79"/>
    <mergeCell ref="B78:B79"/>
    <mergeCell ref="D78:D79"/>
    <mergeCell ref="E78:E79"/>
    <mergeCell ref="A45:A53"/>
    <mergeCell ref="C45:C53"/>
    <mergeCell ref="A76:A77"/>
    <mergeCell ref="B76:B77"/>
    <mergeCell ref="D76:D77"/>
    <mergeCell ref="E76:E77"/>
    <mergeCell ref="A73:A74"/>
    <mergeCell ref="B73:B74"/>
    <mergeCell ref="C73:C74"/>
    <mergeCell ref="D73:D74"/>
    <mergeCell ref="A54:B54"/>
    <mergeCell ref="D54:E54"/>
    <mergeCell ref="A70:B70"/>
    <mergeCell ref="D70:E70"/>
    <mergeCell ref="A61:B61"/>
    <mergeCell ref="D61:E61"/>
    <mergeCell ref="D62:E62"/>
    <mergeCell ref="C31:C32"/>
    <mergeCell ref="D31:D32"/>
    <mergeCell ref="A38:B38"/>
    <mergeCell ref="D38:E38"/>
    <mergeCell ref="D71:E71"/>
    <mergeCell ref="A67:A68"/>
    <mergeCell ref="B67:B68"/>
    <mergeCell ref="C67:C68"/>
    <mergeCell ref="D67:D68"/>
    <mergeCell ref="E45:E53"/>
    <mergeCell ref="D45:D53"/>
    <mergeCell ref="A26:B26"/>
    <mergeCell ref="D26:E26"/>
    <mergeCell ref="A24:A25"/>
    <mergeCell ref="B24:B25"/>
    <mergeCell ref="C24:C25"/>
    <mergeCell ref="D39:E39"/>
    <mergeCell ref="A31:A32"/>
    <mergeCell ref="D24:D25"/>
    <mergeCell ref="B31:B32"/>
    <mergeCell ref="A19:A20"/>
    <mergeCell ref="B19:B20"/>
    <mergeCell ref="C19:C20"/>
    <mergeCell ref="A12:E12"/>
    <mergeCell ref="A17:A18"/>
    <mergeCell ref="B17:B18"/>
    <mergeCell ref="C17:C18"/>
    <mergeCell ref="D17:D18"/>
    <mergeCell ref="D19:D20"/>
    <mergeCell ref="F149:F153"/>
    <mergeCell ref="A157:A160"/>
    <mergeCell ref="B157:B158"/>
    <mergeCell ref="C157:C158"/>
    <mergeCell ref="F157:F158"/>
    <mergeCell ref="B149:B154"/>
    <mergeCell ref="D188:D189"/>
    <mergeCell ref="C188:C189"/>
    <mergeCell ref="B188:B189"/>
    <mergeCell ref="D183:F183"/>
    <mergeCell ref="D184:F184"/>
    <mergeCell ref="B183:B184"/>
    <mergeCell ref="C200:C201"/>
    <mergeCell ref="C202:C203"/>
    <mergeCell ref="A210:F210"/>
    <mergeCell ref="A188:A189"/>
    <mergeCell ref="A191:A193"/>
    <mergeCell ref="A198:A203"/>
    <mergeCell ref="B198:B203"/>
    <mergeCell ref="E204:E205"/>
    <mergeCell ref="A207:A208"/>
    <mergeCell ref="B207:B208"/>
    <mergeCell ref="C207:C208"/>
    <mergeCell ref="C204:C205"/>
    <mergeCell ref="A204:A205"/>
    <mergeCell ref="B204:B205"/>
    <mergeCell ref="C236:C237"/>
    <mergeCell ref="A211:A213"/>
    <mergeCell ref="B211:B213"/>
    <mergeCell ref="B236:B237"/>
    <mergeCell ref="A222:F222"/>
    <mergeCell ref="D214:F214"/>
    <mergeCell ref="A224:A225"/>
    <mergeCell ref="C224:C225"/>
    <mergeCell ref="A228:A229"/>
    <mergeCell ref="A230:A234"/>
    <mergeCell ref="A318:A322"/>
    <mergeCell ref="B320:B322"/>
    <mergeCell ref="C320:C321"/>
    <mergeCell ref="A313:A314"/>
    <mergeCell ref="B316:B317"/>
    <mergeCell ref="A315:F315"/>
    <mergeCell ref="C313:C314"/>
    <mergeCell ref="A323:A324"/>
    <mergeCell ref="B323:B324"/>
    <mergeCell ref="D323:D324"/>
    <mergeCell ref="C328:C331"/>
    <mergeCell ref="E323:E324"/>
    <mergeCell ref="B328:B335"/>
    <mergeCell ref="A328:A335"/>
    <mergeCell ref="F328:F329"/>
    <mergeCell ref="E330:E331"/>
    <mergeCell ref="F332:F333"/>
    <mergeCell ref="E334:E335"/>
    <mergeCell ref="F334:F335"/>
    <mergeCell ref="F330:F331"/>
    <mergeCell ref="E328:E329"/>
    <mergeCell ref="A340:A345"/>
    <mergeCell ref="B342:B343"/>
    <mergeCell ref="C362:C363"/>
    <mergeCell ref="A325:A326"/>
    <mergeCell ref="B325:B326"/>
    <mergeCell ref="A327:F327"/>
    <mergeCell ref="E342:E343"/>
    <mergeCell ref="C332:C335"/>
    <mergeCell ref="D336:E336"/>
    <mergeCell ref="A339:F339"/>
    <mergeCell ref="B412:B414"/>
    <mergeCell ref="C412:C414"/>
    <mergeCell ref="C421:C422"/>
    <mergeCell ref="A346:A347"/>
    <mergeCell ref="A359:F359"/>
    <mergeCell ref="A360:A363"/>
    <mergeCell ref="B360:B363"/>
    <mergeCell ref="C360:C361"/>
    <mergeCell ref="F360:F361"/>
    <mergeCell ref="F362:F363"/>
    <mergeCell ref="A402:E402"/>
    <mergeCell ref="C415:C416"/>
    <mergeCell ref="A405:A407"/>
    <mergeCell ref="A364:A365"/>
    <mergeCell ref="A374:F374"/>
    <mergeCell ref="A366:A367"/>
    <mergeCell ref="B366:B367"/>
    <mergeCell ref="B408:B409"/>
    <mergeCell ref="A379:A383"/>
    <mergeCell ref="B379:B381"/>
    <mergeCell ref="A444:F444"/>
    <mergeCell ref="B364:B365"/>
    <mergeCell ref="C364:C365"/>
    <mergeCell ref="A384:A386"/>
    <mergeCell ref="B384:B386"/>
    <mergeCell ref="C385:C386"/>
    <mergeCell ref="A375:A376"/>
    <mergeCell ref="C375:C376"/>
    <mergeCell ref="A408:A409"/>
    <mergeCell ref="F364:F365"/>
    <mergeCell ref="F299:F300"/>
    <mergeCell ref="D297:D298"/>
    <mergeCell ref="E297:E298"/>
    <mergeCell ref="F289:F290"/>
    <mergeCell ref="E295:E296"/>
    <mergeCell ref="C253:C257"/>
    <mergeCell ref="C278:C279"/>
    <mergeCell ref="C272:C273"/>
    <mergeCell ref="C280:C281"/>
    <mergeCell ref="C258:C263"/>
    <mergeCell ref="G45:G53"/>
    <mergeCell ref="G236:G237"/>
    <mergeCell ref="G412:G413"/>
    <mergeCell ref="G421:G422"/>
    <mergeCell ref="A216:A217"/>
    <mergeCell ref="B216:B217"/>
    <mergeCell ref="A236:A237"/>
    <mergeCell ref="A238:F238"/>
    <mergeCell ref="A239:F239"/>
    <mergeCell ref="F297:F298"/>
    <mergeCell ref="A3:T3"/>
    <mergeCell ref="A4:T4"/>
    <mergeCell ref="A5:T5"/>
    <mergeCell ref="A6:T6"/>
    <mergeCell ref="A7:T7"/>
    <mergeCell ref="A9:T9"/>
  </mergeCells>
  <printOptions horizontalCentered="1"/>
  <pageMargins left="0" right="0" top="0" bottom="0" header="0.31496062992125984" footer="0.31496062992125984"/>
  <pageSetup fitToHeight="8" fitToWidth="1" horizontalDpi="600" verticalDpi="600" orientation="portrait" paperSize="9" scale="36" r:id="rId1"/>
  <rowBreaks count="1" manualBreakCount="1">
    <brk id="2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2010-04-01T09:21:50Z</cp:lastPrinted>
  <dcterms:created xsi:type="dcterms:W3CDTF">2008-10-21T11:29:45Z</dcterms:created>
  <dcterms:modified xsi:type="dcterms:W3CDTF">2011-08-23T06:54:40Z</dcterms:modified>
  <cp:category/>
  <cp:version/>
  <cp:contentType/>
  <cp:contentStatus/>
</cp:coreProperties>
</file>